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1.xml" ContentType="application/vnd.openxmlformats-officedocument.drawing+xml"/>
  <Override PartName="/xl/comments7.xml" ContentType="application/vnd.openxmlformats-officedocument.spreadsheetml.comments+xml"/>
  <Override PartName="/xl/drawings/drawing2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10.133.208.2\data1\R7スケート当番校\◎HP\"/>
    </mc:Choice>
  </mc:AlternateContent>
  <xr:revisionPtr revIDLastSave="0" documentId="13_ncr:1_{D46D4F30-A4D1-461C-A5EB-5B6BF2A0F2B2}" xr6:coauthVersionLast="47" xr6:coauthVersionMax="47" xr10:uidLastSave="{00000000-0000-0000-0000-000000000000}"/>
  <bookViews>
    <workbookView xWindow="22215" yWindow="1755" windowWidth="21345" windowHeight="8865" tabRatio="820" xr2:uid="{00000000-000D-0000-FFFF-FFFF00000000}"/>
  </bookViews>
  <sheets>
    <sheet name="様式Ｓ－１(男)" sheetId="11" r:id="rId1"/>
    <sheet name="様式Ｓ－１(女)" sheetId="14" r:id="rId2"/>
    <sheet name="様式Ｓ－２(男)" sheetId="12" r:id="rId3"/>
    <sheet name="様式Ｓ－２(女)" sheetId="13" r:id="rId4"/>
    <sheet name="様式Ｆ－３" sheetId="19" r:id="rId5"/>
    <sheet name="コンテンツシート" sheetId="23" r:id="rId6"/>
    <sheet name="様式７" sheetId="16" r:id="rId7"/>
    <sheet name="様式８ " sheetId="22" r:id="rId8"/>
  </sheets>
  <externalReferences>
    <externalReference r:id="rId9"/>
    <externalReference r:id="rId10"/>
    <externalReference r:id="rId11"/>
  </externalReferences>
  <definedNames>
    <definedName name="_xlnm._FilterDatabase" localSheetId="2" hidden="1">'様式Ｓ－２(男)'!$E$58:$G$58</definedName>
    <definedName name="_xlnm.Print_Area" localSheetId="7">'様式８ '!$A$1:$AI$24</definedName>
    <definedName name="_xlnm.Print_Area" localSheetId="4">'様式Ｆ－３'!$A$8:$O$40</definedName>
    <definedName name="_xlnm.Print_Area" localSheetId="1">'様式Ｓ－１(女)'!$A$8:$N$51</definedName>
    <definedName name="_xlnm.Print_Area" localSheetId="0">'様式Ｓ－１(男)'!$A$8:$N$51</definedName>
    <definedName name="_xlnm.Print_Area" localSheetId="3">'様式Ｓ－２(女)'!$A$12:$AC$58</definedName>
    <definedName name="_xlnm.Print_Area" localSheetId="2">'様式Ｓ－２(男)'!$A$12:$AC$61</definedName>
    <definedName name="該当">[1]Sheet5!$B$11:$B$13</definedName>
    <definedName name="種目" localSheetId="5">[2]Sheet5!$B$3:$B$7</definedName>
    <definedName name="種目">[3]Sheet5!$B$3:$B$7</definedName>
    <definedName name="性別">[1]Sheet5!$B$15:$B$16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X8" i="16" l="1"/>
  <c r="L50" i="13" l="1"/>
  <c r="L49" i="13"/>
  <c r="L48" i="13"/>
  <c r="L47" i="13"/>
  <c r="L46" i="13"/>
  <c r="L45" i="13"/>
  <c r="L44" i="13"/>
  <c r="L42" i="13"/>
  <c r="L43" i="13"/>
  <c r="R53" i="13"/>
  <c r="G48" i="11"/>
  <c r="L53" i="12"/>
  <c r="L52" i="12"/>
  <c r="L51" i="12"/>
  <c r="L50" i="12"/>
  <c r="X23" i="16"/>
  <c r="W16" i="22"/>
  <c r="AA17" i="22" s="1"/>
  <c r="L28" i="12"/>
  <c r="L29" i="12"/>
  <c r="L30" i="12"/>
  <c r="L31" i="12"/>
  <c r="L32" i="12"/>
  <c r="L33" i="12"/>
  <c r="L34" i="12"/>
  <c r="L35" i="12"/>
  <c r="L44" i="12"/>
  <c r="L45" i="12"/>
  <c r="L46" i="12"/>
  <c r="L47" i="12"/>
  <c r="L48" i="12"/>
  <c r="L49" i="12"/>
  <c r="X38" i="16"/>
  <c r="X37" i="16"/>
  <c r="X41" i="16" s="1"/>
  <c r="X25" i="16"/>
  <c r="X24" i="16"/>
  <c r="X22" i="16"/>
  <c r="X10" i="16"/>
  <c r="X9" i="16"/>
  <c r="X7" i="16"/>
  <c r="X13" i="16" s="1"/>
  <c r="G48" i="14"/>
  <c r="G37" i="19"/>
  <c r="K22" i="13"/>
  <c r="K22" i="12"/>
  <c r="B22" i="12"/>
  <c r="E56" i="12" s="1"/>
  <c r="U24" i="13"/>
  <c r="O22" i="13"/>
  <c r="Y21" i="13"/>
  <c r="T21" i="13"/>
  <c r="P21" i="13"/>
  <c r="G24" i="13"/>
  <c r="B22" i="13"/>
  <c r="E53" i="13" s="1"/>
  <c r="Y21" i="12"/>
  <c r="T21" i="12"/>
  <c r="P21" i="12"/>
  <c r="R56" i="12"/>
  <c r="O22" i="12"/>
  <c r="U24" i="12"/>
  <c r="G24" i="12"/>
  <c r="L42" i="12"/>
  <c r="L41" i="12"/>
  <c r="L40" i="12"/>
  <c r="L39" i="12"/>
  <c r="L38" i="12"/>
  <c r="L37" i="12"/>
  <c r="L36" i="12"/>
  <c r="E41" i="14"/>
  <c r="E40" i="11"/>
  <c r="E41" i="11"/>
  <c r="E35" i="14"/>
  <c r="E24" i="19"/>
  <c r="E37" i="14"/>
  <c r="E29" i="19"/>
  <c r="E38" i="14"/>
  <c r="E28" i="19"/>
  <c r="E39" i="14"/>
  <c r="E34" i="11"/>
  <c r="E42" i="11"/>
  <c r="E36" i="14"/>
  <c r="E36" i="11"/>
  <c r="E27" i="19"/>
  <c r="E42" i="14"/>
  <c r="E39" i="11"/>
  <c r="E35" i="11"/>
  <c r="E25" i="19"/>
  <c r="E38" i="11"/>
  <c r="E37" i="11"/>
  <c r="E26" i="19"/>
  <c r="E40" i="14"/>
  <c r="X28" i="1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nakajima1</author>
    <author>花輪</author>
    <author>駒澤大学附属苫小牧高等学校</author>
  </authors>
  <commentList>
    <comment ref="D17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０００-００００で記入下さい</t>
        </r>
      </text>
    </comment>
    <comment ref="I23" authorId="0" shapeId="0" xr:uid="{00000000-0006-0000-0000-000002000000}">
      <text>
        <r>
          <rPr>
            <b/>
            <sz val="10"/>
            <color indexed="81"/>
            <rFont val="ＭＳ Ｐゴシック"/>
            <family val="3"/>
            <charset val="128"/>
          </rPr>
          <t>生年月日欄は全て西暦で入力してください。
例・1998/5/15</t>
        </r>
        <r>
          <rPr>
            <sz val="10"/>
            <color indexed="81"/>
            <rFont val="ＭＳ Ｐゴシック"/>
            <family val="3"/>
            <charset val="128"/>
          </rPr>
          <t xml:space="preserve">
</t>
        </r>
      </text>
    </comment>
    <comment ref="K23" authorId="1" shapeId="0" xr:uid="{00000000-0006-0000-0000-000003000000}">
      <text>
        <r>
          <rPr>
            <b/>
            <sz val="10"/>
            <color indexed="81"/>
            <rFont val="ＭＳ Ｐゴシック"/>
            <family val="3"/>
            <charset val="128"/>
          </rPr>
          <t>○○○○－××××××××の番号のうち”－”以後の8桁の数字を入力してください。</t>
        </r>
      </text>
    </comment>
    <comment ref="L23" authorId="2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▽から選択してください。</t>
        </r>
      </text>
    </comment>
    <comment ref="L24" authorId="2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▽から選択してください。</t>
        </r>
      </text>
    </comment>
    <comment ref="L25" authorId="2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▽から選択してください。</t>
        </r>
      </text>
    </comment>
    <comment ref="L26" authorId="2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▽から選択してください。</t>
        </r>
      </text>
    </comment>
    <comment ref="L27" authorId="2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▽から選択してください。</t>
        </r>
      </text>
    </comment>
    <comment ref="L28" authorId="2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▽から選択してください。</t>
        </r>
      </text>
    </comment>
    <comment ref="L29" authorId="2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▽から選択してください。</t>
        </r>
      </text>
    </comment>
    <comment ref="L30" authorId="2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▽から選択してください。</t>
        </r>
      </text>
    </comment>
    <comment ref="L31" authorId="2" shapeId="0" xr:uid="{00000000-0006-0000-00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▽から選択してください。</t>
        </r>
      </text>
    </comment>
    <comment ref="L32" authorId="2" shapeId="0" xr:uid="{00000000-0006-0000-00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▽から選択してください。</t>
        </r>
      </text>
    </comment>
    <comment ref="L33" authorId="2" shapeId="0" xr:uid="{00000000-0006-0000-00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▽から選択してください。</t>
        </r>
      </text>
    </comment>
    <comment ref="L34" authorId="2" shapeId="0" xr:uid="{00000000-0006-0000-0000-00000F000000}">
      <text>
        <r>
          <rPr>
            <b/>
            <sz val="9"/>
            <color indexed="81"/>
            <rFont val="ＭＳ Ｐゴシック"/>
            <family val="3"/>
            <charset val="128"/>
          </rPr>
          <t>▽から選択してください。</t>
        </r>
      </text>
    </comment>
    <comment ref="L35" authorId="2" shapeId="0" xr:uid="{00000000-0006-0000-0000-000010000000}">
      <text>
        <r>
          <rPr>
            <b/>
            <sz val="9"/>
            <color indexed="81"/>
            <rFont val="ＭＳ Ｐゴシック"/>
            <family val="3"/>
            <charset val="128"/>
          </rPr>
          <t>▽から選択してください。</t>
        </r>
      </text>
    </comment>
    <comment ref="L36" authorId="2" shapeId="0" xr:uid="{00000000-0006-0000-0000-000011000000}">
      <text>
        <r>
          <rPr>
            <b/>
            <sz val="9"/>
            <color indexed="81"/>
            <rFont val="ＭＳ Ｐゴシック"/>
            <family val="3"/>
            <charset val="128"/>
          </rPr>
          <t>▽から選択してください。</t>
        </r>
      </text>
    </comment>
    <comment ref="L37" authorId="2" shapeId="0" xr:uid="{00000000-0006-0000-0000-000012000000}">
      <text>
        <r>
          <rPr>
            <b/>
            <sz val="9"/>
            <color indexed="81"/>
            <rFont val="ＭＳ Ｐゴシック"/>
            <family val="3"/>
            <charset val="128"/>
          </rPr>
          <t>▽から選択してください。</t>
        </r>
      </text>
    </comment>
    <comment ref="L38" authorId="2" shapeId="0" xr:uid="{00000000-0006-0000-0000-000013000000}">
      <text>
        <r>
          <rPr>
            <b/>
            <sz val="9"/>
            <color indexed="81"/>
            <rFont val="ＭＳ Ｐゴシック"/>
            <family val="3"/>
            <charset val="128"/>
          </rPr>
          <t>▽から選択してください。</t>
        </r>
      </text>
    </comment>
    <comment ref="L39" authorId="2" shapeId="0" xr:uid="{00000000-0006-0000-0000-000014000000}">
      <text>
        <r>
          <rPr>
            <b/>
            <sz val="9"/>
            <color indexed="81"/>
            <rFont val="ＭＳ Ｐゴシック"/>
            <family val="3"/>
            <charset val="128"/>
          </rPr>
          <t>▽から選択してください。</t>
        </r>
      </text>
    </comment>
    <comment ref="L40" authorId="2" shapeId="0" xr:uid="{00000000-0006-0000-0000-000015000000}">
      <text>
        <r>
          <rPr>
            <b/>
            <sz val="9"/>
            <color indexed="81"/>
            <rFont val="ＭＳ Ｐゴシック"/>
            <family val="3"/>
            <charset val="128"/>
          </rPr>
          <t>▽から選択してください。</t>
        </r>
      </text>
    </comment>
    <comment ref="L41" authorId="2" shapeId="0" xr:uid="{00000000-0006-0000-0000-000016000000}">
      <text>
        <r>
          <rPr>
            <b/>
            <sz val="9"/>
            <color indexed="81"/>
            <rFont val="ＭＳ Ｐゴシック"/>
            <family val="3"/>
            <charset val="128"/>
          </rPr>
          <t>▽から選択してください。</t>
        </r>
      </text>
    </comment>
    <comment ref="L42" authorId="2" shapeId="0" xr:uid="{00000000-0006-0000-0000-000017000000}">
      <text>
        <r>
          <rPr>
            <b/>
            <sz val="9"/>
            <color indexed="81"/>
            <rFont val="ＭＳ Ｐゴシック"/>
            <family val="3"/>
            <charset val="128"/>
          </rPr>
          <t>▽から選択してください。</t>
        </r>
      </text>
    </comment>
    <comment ref="B46" authorId="1" shapeId="0" xr:uid="{00000000-0006-0000-0000-000018000000}">
      <text>
        <r>
          <rPr>
            <b/>
            <sz val="10"/>
            <color indexed="81"/>
            <rFont val="ＭＳ Ｐゴシック"/>
            <family val="3"/>
            <charset val="128"/>
          </rPr>
          <t>日付欄です。
”11/4”のように月日を入力してください。
（年は自動で入ります）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nakajima1</author>
    <author>花輪</author>
    <author>駒澤大学附属苫小牧高等学校</author>
  </authors>
  <commentList>
    <comment ref="D17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>０００-００００で記入下さい</t>
        </r>
      </text>
    </comment>
    <comment ref="I23" authorId="0" shapeId="0" xr:uid="{00000000-0006-0000-0100-000002000000}">
      <text>
        <r>
          <rPr>
            <b/>
            <sz val="10"/>
            <color indexed="81"/>
            <rFont val="ＭＳ Ｐゴシック"/>
            <family val="3"/>
            <charset val="128"/>
          </rPr>
          <t>生年月日欄は全て西暦で入力してください。
例・1998/5/15</t>
        </r>
        <r>
          <rPr>
            <sz val="10"/>
            <color indexed="81"/>
            <rFont val="ＭＳ Ｐゴシック"/>
            <family val="3"/>
            <charset val="128"/>
          </rPr>
          <t xml:space="preserve">
</t>
        </r>
      </text>
    </comment>
    <comment ref="K23" authorId="1" shapeId="0" xr:uid="{00000000-0006-0000-0100-000003000000}">
      <text>
        <r>
          <rPr>
            <b/>
            <sz val="10"/>
            <color indexed="81"/>
            <rFont val="ＭＳ Ｐゴシック"/>
            <family val="3"/>
            <charset val="128"/>
          </rPr>
          <t>○○○○－××××××××の番号のうち”－”以後の8桁の数字を入力してください。</t>
        </r>
      </text>
    </comment>
    <comment ref="L23" authorId="2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▽から選択してください。</t>
        </r>
      </text>
    </comment>
    <comment ref="L24" authorId="2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▽から選択してください。</t>
        </r>
      </text>
    </comment>
    <comment ref="L25" authorId="2" shapeId="0" xr:uid="{00000000-0006-0000-01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▽から選択してください。</t>
        </r>
      </text>
    </comment>
    <comment ref="L26" authorId="2" shapeId="0" xr:uid="{00000000-0006-0000-01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▽から選択してください。</t>
        </r>
      </text>
    </comment>
    <comment ref="L27" authorId="2" shapeId="0" xr:uid="{00000000-0006-0000-01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▽から選択してください。</t>
        </r>
      </text>
    </comment>
    <comment ref="L28" authorId="2" shapeId="0" xr:uid="{00000000-0006-0000-01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▽から選択してください。</t>
        </r>
      </text>
    </comment>
    <comment ref="L29" authorId="2" shapeId="0" xr:uid="{00000000-0006-0000-01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▽から選択してください。</t>
        </r>
      </text>
    </comment>
    <comment ref="L30" authorId="2" shapeId="0" xr:uid="{00000000-0006-0000-01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▽から選択してください。</t>
        </r>
      </text>
    </comment>
    <comment ref="L31" authorId="2" shapeId="0" xr:uid="{00000000-0006-0000-01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▽から選択してください。</t>
        </r>
      </text>
    </comment>
    <comment ref="L32" authorId="2" shapeId="0" xr:uid="{00000000-0006-0000-01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▽から選択してください。</t>
        </r>
      </text>
    </comment>
    <comment ref="L33" authorId="2" shapeId="0" xr:uid="{00000000-0006-0000-01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▽から選択してください。</t>
        </r>
      </text>
    </comment>
    <comment ref="L34" authorId="2" shapeId="0" xr:uid="{00000000-0006-0000-0100-00000F000000}">
      <text>
        <r>
          <rPr>
            <b/>
            <sz val="9"/>
            <color indexed="81"/>
            <rFont val="ＭＳ Ｐゴシック"/>
            <family val="3"/>
            <charset val="128"/>
          </rPr>
          <t>▽から選択してください。</t>
        </r>
      </text>
    </comment>
    <comment ref="L35" authorId="2" shapeId="0" xr:uid="{00000000-0006-0000-0100-000010000000}">
      <text>
        <r>
          <rPr>
            <b/>
            <sz val="9"/>
            <color indexed="81"/>
            <rFont val="ＭＳ Ｐゴシック"/>
            <family val="3"/>
            <charset val="128"/>
          </rPr>
          <t>▽から選択してください。</t>
        </r>
      </text>
    </comment>
    <comment ref="L36" authorId="2" shapeId="0" xr:uid="{00000000-0006-0000-0100-000011000000}">
      <text>
        <r>
          <rPr>
            <b/>
            <sz val="9"/>
            <color indexed="81"/>
            <rFont val="ＭＳ Ｐゴシック"/>
            <family val="3"/>
            <charset val="128"/>
          </rPr>
          <t>▽から選択してください。</t>
        </r>
      </text>
    </comment>
    <comment ref="L37" authorId="2" shapeId="0" xr:uid="{00000000-0006-0000-0100-000012000000}">
      <text>
        <r>
          <rPr>
            <b/>
            <sz val="9"/>
            <color indexed="81"/>
            <rFont val="ＭＳ Ｐゴシック"/>
            <family val="3"/>
            <charset val="128"/>
          </rPr>
          <t>▽から選択してください。</t>
        </r>
      </text>
    </comment>
    <comment ref="L38" authorId="2" shapeId="0" xr:uid="{00000000-0006-0000-0100-000013000000}">
      <text>
        <r>
          <rPr>
            <b/>
            <sz val="9"/>
            <color indexed="81"/>
            <rFont val="ＭＳ Ｐゴシック"/>
            <family val="3"/>
            <charset val="128"/>
          </rPr>
          <t>▽から選択してください。</t>
        </r>
      </text>
    </comment>
    <comment ref="L39" authorId="2" shapeId="0" xr:uid="{00000000-0006-0000-0100-000014000000}">
      <text>
        <r>
          <rPr>
            <b/>
            <sz val="9"/>
            <color indexed="81"/>
            <rFont val="ＭＳ Ｐゴシック"/>
            <family val="3"/>
            <charset val="128"/>
          </rPr>
          <t>▽から選択してください。</t>
        </r>
      </text>
    </comment>
    <comment ref="L40" authorId="2" shapeId="0" xr:uid="{00000000-0006-0000-0100-000015000000}">
      <text>
        <r>
          <rPr>
            <b/>
            <sz val="9"/>
            <color indexed="81"/>
            <rFont val="ＭＳ Ｐゴシック"/>
            <family val="3"/>
            <charset val="128"/>
          </rPr>
          <t>▽から選択してください。</t>
        </r>
      </text>
    </comment>
    <comment ref="L41" authorId="2" shapeId="0" xr:uid="{00000000-0006-0000-0100-000016000000}">
      <text>
        <r>
          <rPr>
            <b/>
            <sz val="9"/>
            <color indexed="81"/>
            <rFont val="ＭＳ Ｐゴシック"/>
            <family val="3"/>
            <charset val="128"/>
          </rPr>
          <t>▽から選択してください。</t>
        </r>
      </text>
    </comment>
    <comment ref="L42" authorId="2" shapeId="0" xr:uid="{00000000-0006-0000-0100-000017000000}">
      <text>
        <r>
          <rPr>
            <b/>
            <sz val="9"/>
            <color indexed="81"/>
            <rFont val="ＭＳ Ｐゴシック"/>
            <family val="3"/>
            <charset val="128"/>
          </rPr>
          <t>▽から選択してください。</t>
        </r>
      </text>
    </comment>
    <comment ref="B46" authorId="1" shapeId="0" xr:uid="{00000000-0006-0000-0100-000018000000}">
      <text>
        <r>
          <rPr>
            <b/>
            <sz val="10"/>
            <color indexed="81"/>
            <rFont val="ＭＳ Ｐゴシック"/>
            <family val="3"/>
            <charset val="128"/>
          </rPr>
          <t>日付欄です。
”11/4”のように月日を入力してください。
（年は自動で入ります）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花輪</author>
  </authors>
  <commentList>
    <comment ref="J28" authorId="0" shapeId="0" xr:uid="{00000000-0006-0000-0200-000001000000}">
      <text>
        <r>
          <rPr>
            <b/>
            <sz val="10"/>
            <color indexed="81"/>
            <rFont val="ＭＳ Ｐゴシック"/>
            <family val="3"/>
            <charset val="128"/>
          </rPr>
          <t>○○○○－××××××××の番号のうち”－”以後の8桁の数字を入力すること</t>
        </r>
      </text>
    </comment>
    <comment ref="B56" authorId="0" shapeId="0" xr:uid="{00000000-0006-0000-0200-000002000000}">
      <text>
        <r>
          <rPr>
            <b/>
            <sz val="11"/>
            <color indexed="81"/>
            <rFont val="ＭＳ Ｐゴシック"/>
            <family val="3"/>
            <charset val="128"/>
          </rPr>
          <t>日付欄です。
”11/4”のように月日を入力してください。
（年も自動で入ります）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花輪</author>
  </authors>
  <commentList>
    <comment ref="J28" authorId="0" shapeId="0" xr:uid="{00000000-0006-0000-0300-000001000000}">
      <text>
        <r>
          <rPr>
            <b/>
            <sz val="10"/>
            <color indexed="81"/>
            <rFont val="ＭＳ Ｐゴシック"/>
            <family val="3"/>
            <charset val="128"/>
          </rPr>
          <t>○○○○－××××××××の番号のうち”－”以後の8桁の数字を入力すること</t>
        </r>
      </text>
    </comment>
    <comment ref="J31" authorId="0" shapeId="0" xr:uid="{00000000-0006-0000-0300-000002000000}">
      <text>
        <r>
          <rPr>
            <b/>
            <sz val="10"/>
            <color indexed="81"/>
            <rFont val="ＭＳ Ｐゴシック"/>
            <family val="3"/>
            <charset val="128"/>
          </rPr>
          <t>○○○○－××××××××の番号のうち”－”以後の8桁の数字を入力すること</t>
        </r>
      </text>
    </comment>
    <comment ref="B53" authorId="0" shapeId="0" xr:uid="{00000000-0006-0000-0300-000003000000}">
      <text>
        <r>
          <rPr>
            <b/>
            <sz val="11"/>
            <color indexed="81"/>
            <rFont val="ＭＳ Ｐゴシック"/>
            <family val="3"/>
            <charset val="128"/>
          </rPr>
          <t>日付欄です。
”11/4”のように月日を入力してください。
（年も自動で入ります）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駒澤大学附属苫小牧高等学校</author>
    <author>nakajima1</author>
    <author>gotoh</author>
    <author>花輪</author>
  </authors>
  <commentList>
    <comment ref="L14" authorId="0" shapeId="0" xr:uid="{00000000-0006-0000-04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▽より，男女いずれかを選択してください。
女子を選ぶと，自動的に選手氏名等が赤色文字で出力されます。</t>
        </r>
      </text>
    </comment>
    <comment ref="I23" authorId="1" shapeId="0" xr:uid="{00000000-0006-0000-0400-000002000000}">
      <text>
        <r>
          <rPr>
            <b/>
            <sz val="10"/>
            <color indexed="81"/>
            <rFont val="ＭＳ Ｐゴシック"/>
            <family val="3"/>
            <charset val="128"/>
          </rPr>
          <t>生年月日欄は全て西暦で入力してください。
例・1998/5/15</t>
        </r>
        <r>
          <rPr>
            <sz val="10"/>
            <color indexed="81"/>
            <rFont val="ＭＳ Ｐゴシック"/>
            <family val="3"/>
            <charset val="128"/>
          </rPr>
          <t xml:space="preserve">
</t>
        </r>
      </text>
    </comment>
    <comment ref="K23" authorId="2" shapeId="0" xr:uid="{00000000-0006-0000-0400-000003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女子参加選手のみ記入して下さい。
</t>
        </r>
      </text>
    </comment>
    <comment ref="B35" authorId="3" shapeId="0" xr:uid="{00000000-0006-0000-0400-000004000000}">
      <text>
        <r>
          <rPr>
            <b/>
            <sz val="10"/>
            <color indexed="81"/>
            <rFont val="ＭＳ Ｐゴシック"/>
            <family val="3"/>
            <charset val="128"/>
          </rPr>
          <t>日付欄です。
”11/4”のように月日を入力してください。
（年は自動で入ります。）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駒澤大学附属苫小牧高等学校</author>
  </authors>
  <commentList>
    <comment ref="C13" authorId="0" shapeId="0" xr:uid="{00000000-0006-0000-0500-000001000000}">
      <text>
        <r>
          <rPr>
            <b/>
            <sz val="11"/>
            <color indexed="81"/>
            <rFont val="ＭＳ Ｐゴシック"/>
            <family val="3"/>
            <charset val="128"/>
          </rPr>
          <t>３７６　と入力すると，自動的に
3'76''
のように表示されます。</t>
        </r>
      </text>
    </comment>
    <comment ref="G13" authorId="0" shapeId="0" xr:uid="{00000000-0006-0000-0500-000002000000}">
      <text>
        <r>
          <rPr>
            <b/>
            <sz val="11"/>
            <color indexed="81"/>
            <rFont val="ＭＳ Ｐゴシック"/>
            <family val="3"/>
            <charset val="128"/>
          </rPr>
          <t>３７６　と入力すると，自動的に
3'76''
のように表示されます。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駒澤大学附属苫小牧高等学校</author>
  </authors>
  <commentList>
    <comment ref="E35" authorId="0" shapeId="0" xr:uid="{00000000-0006-0000-06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当番校が異なりますので，アイスホッケーは別でご提出ください。</t>
        </r>
      </text>
    </comment>
    <comment ref="S37" authorId="0" shapeId="0" xr:uid="{00000000-0006-0000-06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当番校が異なりますので，アイスホッケーは別でご提出ください。</t>
        </r>
      </text>
    </comment>
    <comment ref="S38" authorId="0" shapeId="0" xr:uid="{00000000-0006-0000-06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当番校が異なりますので，アイスホッケーは別でご提出ください。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nakajima1</author>
  </authors>
  <commentList>
    <comment ref="AM11" authorId="0" shapeId="0" xr:uid="{00000000-0006-0000-0700-000001000000}">
      <text>
        <r>
          <rPr>
            <sz val="10"/>
            <color indexed="81"/>
            <rFont val="ＭＳ Ｐゴシック"/>
            <family val="3"/>
            <charset val="128"/>
          </rPr>
          <t xml:space="preserve">種目に印をつける際，
午前午後に印をつける際は○をご利用下さい。
</t>
        </r>
      </text>
    </comment>
  </commentList>
</comments>
</file>

<file path=xl/sharedStrings.xml><?xml version="1.0" encoding="utf-8"?>
<sst xmlns="http://schemas.openxmlformats.org/spreadsheetml/2006/main" count="447" uniqueCount="175">
  <si>
    <t>学年</t>
    <rPh sb="0" eb="2">
      <t>ガクネン</t>
    </rPh>
    <phoneticPr fontId="2"/>
  </si>
  <si>
    <t>〒</t>
    <phoneticPr fontId="2"/>
  </si>
  <si>
    <t>℡</t>
    <phoneticPr fontId="2"/>
  </si>
  <si>
    <t>学校名</t>
    <rPh sb="0" eb="3">
      <t>ガッコウメイ</t>
    </rPh>
    <phoneticPr fontId="2"/>
  </si>
  <si>
    <t>印</t>
    <rPh sb="0" eb="1">
      <t>イン</t>
    </rPh>
    <phoneticPr fontId="2"/>
  </si>
  <si>
    <t>記入上の注意（下記注意点を熟読の上、シート下部の申込書に入力すること）</t>
    <rPh sb="0" eb="2">
      <t>キニュウ</t>
    </rPh>
    <rPh sb="2" eb="3">
      <t>ジョウ</t>
    </rPh>
    <rPh sb="4" eb="6">
      <t>チュウイ</t>
    </rPh>
    <rPh sb="7" eb="9">
      <t>カキ</t>
    </rPh>
    <rPh sb="9" eb="12">
      <t>チュウイテン</t>
    </rPh>
    <rPh sb="13" eb="15">
      <t>ジュクドク</t>
    </rPh>
    <rPh sb="16" eb="17">
      <t>ウエ</t>
    </rPh>
    <rPh sb="21" eb="23">
      <t>カブ</t>
    </rPh>
    <rPh sb="24" eb="27">
      <t>モウシコミショ</t>
    </rPh>
    <rPh sb="28" eb="30">
      <t>ニュウリョク</t>
    </rPh>
    <phoneticPr fontId="2"/>
  </si>
  <si>
    <t>（全日制）</t>
    <rPh sb="1" eb="4">
      <t>ゼンニチセイ</t>
    </rPh>
    <phoneticPr fontId="2"/>
  </si>
  <si>
    <t>スピード競技</t>
    <rPh sb="4" eb="6">
      <t>キョウギ</t>
    </rPh>
    <phoneticPr fontId="2"/>
  </si>
  <si>
    <t>申込選手一覧表</t>
    <rPh sb="0" eb="2">
      <t>モウシコミ</t>
    </rPh>
    <rPh sb="2" eb="4">
      <t>センシュ</t>
    </rPh>
    <rPh sb="4" eb="6">
      <t>イチラン</t>
    </rPh>
    <rPh sb="6" eb="7">
      <t>ヒョウ</t>
    </rPh>
    <phoneticPr fontId="2"/>
  </si>
  <si>
    <t>全・定</t>
    <rPh sb="0" eb="1">
      <t>ゼン</t>
    </rPh>
    <rPh sb="2" eb="3">
      <t>テイ</t>
    </rPh>
    <phoneticPr fontId="2"/>
  </si>
  <si>
    <t>（定時制）</t>
    <rPh sb="1" eb="4">
      <t>テイジセイ</t>
    </rPh>
    <phoneticPr fontId="2"/>
  </si>
  <si>
    <t>支部名</t>
    <rPh sb="0" eb="2">
      <t>シブ</t>
    </rPh>
    <rPh sb="2" eb="3">
      <t>メイ</t>
    </rPh>
    <phoneticPr fontId="2"/>
  </si>
  <si>
    <t>学校名</t>
    <rPh sb="0" eb="2">
      <t>ガッコウ</t>
    </rPh>
    <rPh sb="2" eb="3">
      <t>メイ</t>
    </rPh>
    <phoneticPr fontId="2"/>
  </si>
  <si>
    <t>監督名</t>
    <rPh sb="0" eb="2">
      <t>カントク</t>
    </rPh>
    <rPh sb="2" eb="3">
      <t>メイ</t>
    </rPh>
    <phoneticPr fontId="2"/>
  </si>
  <si>
    <t>コーチ名</t>
    <rPh sb="3" eb="4">
      <t>メイ</t>
    </rPh>
    <phoneticPr fontId="2"/>
  </si>
  <si>
    <t>マネジャー名</t>
    <rPh sb="5" eb="6">
      <t>メイ</t>
    </rPh>
    <phoneticPr fontId="2"/>
  </si>
  <si>
    <t>※番号</t>
    <rPh sb="1" eb="3">
      <t>バンゴウ</t>
    </rPh>
    <phoneticPr fontId="2"/>
  </si>
  <si>
    <t>氏名</t>
    <rPh sb="0" eb="2">
      <t>シメイ</t>
    </rPh>
    <phoneticPr fontId="2"/>
  </si>
  <si>
    <t>生年月日</t>
    <rPh sb="0" eb="2">
      <t>セイネン</t>
    </rPh>
    <rPh sb="2" eb="4">
      <t>ガッピ</t>
    </rPh>
    <phoneticPr fontId="2"/>
  </si>
  <si>
    <t>登録番号</t>
    <rPh sb="0" eb="2">
      <t>トウロク</t>
    </rPh>
    <rPh sb="2" eb="4">
      <t>バンゴウ</t>
    </rPh>
    <phoneticPr fontId="2"/>
  </si>
  <si>
    <t>バッチ
テスト級</t>
    <rPh sb="7" eb="8">
      <t>キュウ</t>
    </rPh>
    <phoneticPr fontId="2"/>
  </si>
  <si>
    <t>出場選手認知証明書</t>
    <rPh sb="0" eb="2">
      <t>シュツジョウ</t>
    </rPh>
    <rPh sb="2" eb="4">
      <t>センシュ</t>
    </rPh>
    <rPh sb="4" eb="6">
      <t>ニンチ</t>
    </rPh>
    <rPh sb="6" eb="9">
      <t>ショウメイショ</t>
    </rPh>
    <phoneticPr fontId="2"/>
  </si>
  <si>
    <t>　上記の選手は、参加資格規定に相違ないことを証明し、健康でスケート競技に耐え得ることを証明します。</t>
    <rPh sb="1" eb="3">
      <t>ジョウキ</t>
    </rPh>
    <rPh sb="4" eb="6">
      <t>センシュ</t>
    </rPh>
    <rPh sb="8" eb="10">
      <t>サンカ</t>
    </rPh>
    <rPh sb="10" eb="12">
      <t>シカク</t>
    </rPh>
    <rPh sb="12" eb="14">
      <t>キテイ</t>
    </rPh>
    <rPh sb="15" eb="17">
      <t>ソウイ</t>
    </rPh>
    <rPh sb="22" eb="24">
      <t>ショウメイ</t>
    </rPh>
    <rPh sb="26" eb="28">
      <t>ケンコウ</t>
    </rPh>
    <rPh sb="33" eb="35">
      <t>キョウギ</t>
    </rPh>
    <rPh sb="36" eb="37">
      <t>タ</t>
    </rPh>
    <rPh sb="38" eb="39">
      <t>ウ</t>
    </rPh>
    <rPh sb="43" eb="45">
      <t>ショウメイ</t>
    </rPh>
    <phoneticPr fontId="2"/>
  </si>
  <si>
    <t>校長名</t>
    <rPh sb="0" eb="2">
      <t>コウチョウ</t>
    </rPh>
    <rPh sb="2" eb="3">
      <t>メイ</t>
    </rPh>
    <phoneticPr fontId="2"/>
  </si>
  <si>
    <t>は、氏名・学校名・タイムなど直接記入する。タイムは、滑走順に関わるので、1/100まで正確に記入すること。</t>
    <rPh sb="2" eb="4">
      <t>シメイ</t>
    </rPh>
    <rPh sb="5" eb="8">
      <t>ガッコウメイ</t>
    </rPh>
    <rPh sb="14" eb="16">
      <t>チョクセツ</t>
    </rPh>
    <rPh sb="16" eb="18">
      <t>キニュウ</t>
    </rPh>
    <rPh sb="26" eb="28">
      <t>カッソウ</t>
    </rPh>
    <rPh sb="28" eb="29">
      <t>ジュン</t>
    </rPh>
    <rPh sb="30" eb="31">
      <t>カカ</t>
    </rPh>
    <rPh sb="43" eb="45">
      <t>セイカク</t>
    </rPh>
    <rPh sb="46" eb="48">
      <t>キニュウ</t>
    </rPh>
    <phoneticPr fontId="2"/>
  </si>
  <si>
    <t>※セル内の書式については変更しないようにお願いします</t>
    <rPh sb="3" eb="4">
      <t>ナイ</t>
    </rPh>
    <rPh sb="5" eb="7">
      <t>ショシキ</t>
    </rPh>
    <rPh sb="12" eb="14">
      <t>ヘンコウ</t>
    </rPh>
    <rPh sb="21" eb="22">
      <t>ネガ</t>
    </rPh>
    <phoneticPr fontId="2"/>
  </si>
  <si>
    <t>学　校　名</t>
    <rPh sb="0" eb="1">
      <t>ガク</t>
    </rPh>
    <rPh sb="2" eb="3">
      <t>コウ</t>
    </rPh>
    <rPh sb="4" eb="5">
      <t>メイ</t>
    </rPh>
    <phoneticPr fontId="2"/>
  </si>
  <si>
    <t>略称校名</t>
    <rPh sb="0" eb="2">
      <t>リャクショウ</t>
    </rPh>
    <rPh sb="2" eb="4">
      <t>コウメイ</t>
    </rPh>
    <phoneticPr fontId="2"/>
  </si>
  <si>
    <t>該当を選択</t>
    <rPh sb="0" eb="2">
      <t>ガイトウ</t>
    </rPh>
    <rPh sb="3" eb="5">
      <t>センタク</t>
    </rPh>
    <phoneticPr fontId="2"/>
  </si>
  <si>
    <t>男</t>
  </si>
  <si>
    <t>監　　　　督</t>
    <rPh sb="0" eb="1">
      <t>ラン</t>
    </rPh>
    <rPh sb="5" eb="6">
      <t>ヨシ</t>
    </rPh>
    <phoneticPr fontId="2"/>
  </si>
  <si>
    <t>職</t>
    <rPh sb="0" eb="1">
      <t>ショク</t>
    </rPh>
    <phoneticPr fontId="2"/>
  </si>
  <si>
    <t>氏　名</t>
    <rPh sb="0" eb="1">
      <t>シ</t>
    </rPh>
    <rPh sb="2" eb="3">
      <t>メイ</t>
    </rPh>
    <phoneticPr fontId="2"/>
  </si>
  <si>
    <t>出場
距離</t>
    <rPh sb="0" eb="2">
      <t>シュツジョウ</t>
    </rPh>
    <rPh sb="3" eb="5">
      <t>キョリ</t>
    </rPh>
    <phoneticPr fontId="2"/>
  </si>
  <si>
    <t>氏  名</t>
    <rPh sb="0" eb="1">
      <t>シ</t>
    </rPh>
    <rPh sb="3" eb="4">
      <t>メイ</t>
    </rPh>
    <phoneticPr fontId="2"/>
  </si>
  <si>
    <t>500ｍ</t>
    <phoneticPr fontId="2"/>
  </si>
  <si>
    <t>分</t>
    <rPh sb="0" eb="1">
      <t>フン</t>
    </rPh>
    <phoneticPr fontId="2"/>
  </si>
  <si>
    <t>秒</t>
    <rPh sb="0" eb="1">
      <t>ビョウ</t>
    </rPh>
    <phoneticPr fontId="2"/>
  </si>
  <si>
    <t>上記の者は本校在学生徒で、標記大会に出場することを認め、参加申し込みをいたします。</t>
    <rPh sb="0" eb="2">
      <t>ジョウキ</t>
    </rPh>
    <rPh sb="3" eb="4">
      <t>モノ</t>
    </rPh>
    <rPh sb="5" eb="7">
      <t>ホンコウ</t>
    </rPh>
    <rPh sb="7" eb="9">
      <t>ザイガク</t>
    </rPh>
    <rPh sb="9" eb="11">
      <t>セイト</t>
    </rPh>
    <rPh sb="13" eb="15">
      <t>ヒョウキ</t>
    </rPh>
    <rPh sb="15" eb="17">
      <t>タイカイ</t>
    </rPh>
    <rPh sb="18" eb="20">
      <t>シュツジョウ</t>
    </rPh>
    <rPh sb="25" eb="26">
      <t>ミト</t>
    </rPh>
    <rPh sb="28" eb="30">
      <t>サンカ</t>
    </rPh>
    <rPh sb="30" eb="31">
      <t>モウ</t>
    </rPh>
    <rPh sb="32" eb="33">
      <t>コ</t>
    </rPh>
    <phoneticPr fontId="2"/>
  </si>
  <si>
    <t>記載責任者</t>
    <rPh sb="0" eb="2">
      <t>キサイ</t>
    </rPh>
    <rPh sb="2" eb="5">
      <t>セキニンシャ</t>
    </rPh>
    <phoneticPr fontId="2"/>
  </si>
  <si>
    <t>引率責任者</t>
    <rPh sb="0" eb="2">
      <t>インソツ</t>
    </rPh>
    <rPh sb="2" eb="5">
      <t>セキニンシャ</t>
    </rPh>
    <phoneticPr fontId="2"/>
  </si>
  <si>
    <t>連絡先(携帯）</t>
    <rPh sb="0" eb="3">
      <t>レンラクサキ</t>
    </rPh>
    <rPh sb="4" eb="6">
      <t>ケイタイ</t>
    </rPh>
    <phoneticPr fontId="2"/>
  </si>
  <si>
    <t>(1)</t>
    <phoneticPr fontId="2"/>
  </si>
  <si>
    <t>※</t>
    <phoneticPr fontId="2"/>
  </si>
  <si>
    <t>ふりがな</t>
    <phoneticPr fontId="2"/>
  </si>
  <si>
    <t>(２)</t>
    <phoneticPr fontId="2"/>
  </si>
  <si>
    <t>※</t>
    <phoneticPr fontId="2"/>
  </si>
  <si>
    <t>(３)</t>
    <phoneticPr fontId="2"/>
  </si>
  <si>
    <t>スピード競技出場申込用紙</t>
    <phoneticPr fontId="2"/>
  </si>
  <si>
    <t>コ　ー　チ</t>
    <phoneticPr fontId="2"/>
  </si>
  <si>
    <t>ふりがな</t>
    <phoneticPr fontId="2"/>
  </si>
  <si>
    <t>500ｍ</t>
    <phoneticPr fontId="2"/>
  </si>
  <si>
    <t>1,000ｍ</t>
    <phoneticPr fontId="2"/>
  </si>
  <si>
    <t>1,500ｍ</t>
    <phoneticPr fontId="2"/>
  </si>
  <si>
    <t>5,000ｍ</t>
    <phoneticPr fontId="2"/>
  </si>
  <si>
    <t>2,000ｍR</t>
    <phoneticPr fontId="2"/>
  </si>
  <si>
    <t>2,000ｍR</t>
    <phoneticPr fontId="2"/>
  </si>
  <si>
    <t>〒</t>
    <phoneticPr fontId="2"/>
  </si>
  <si>
    <t>℡</t>
    <phoneticPr fontId="2"/>
  </si>
  <si>
    <t>女</t>
    <rPh sb="0" eb="1">
      <t>オンナ</t>
    </rPh>
    <phoneticPr fontId="2"/>
  </si>
  <si>
    <t>10,000ｍ</t>
    <phoneticPr fontId="2"/>
  </si>
  <si>
    <t>2,000ｍR</t>
    <phoneticPr fontId="2"/>
  </si>
  <si>
    <t>支部名</t>
    <rPh sb="0" eb="3">
      <t>シブメイ</t>
    </rPh>
    <phoneticPr fontId="2"/>
  </si>
  <si>
    <t>学校所在地</t>
    <rPh sb="0" eb="2">
      <t>ガッコウ</t>
    </rPh>
    <rPh sb="2" eb="5">
      <t>ショザイチ</t>
    </rPh>
    <phoneticPr fontId="2"/>
  </si>
  <si>
    <t>引率責任者名</t>
    <rPh sb="0" eb="2">
      <t>インソツ</t>
    </rPh>
    <rPh sb="2" eb="5">
      <t>セキニンシャ</t>
    </rPh>
    <rPh sb="5" eb="6">
      <t>メイ</t>
    </rPh>
    <phoneticPr fontId="2"/>
  </si>
  <si>
    <t>宿舎名</t>
    <rPh sb="0" eb="2">
      <t>シュクシャ</t>
    </rPh>
    <rPh sb="2" eb="3">
      <t>メイ</t>
    </rPh>
    <phoneticPr fontId="2"/>
  </si>
  <si>
    <t>宿泊所在地</t>
    <rPh sb="0" eb="2">
      <t>シュクハク</t>
    </rPh>
    <rPh sb="2" eb="5">
      <t>ショザイチ</t>
    </rPh>
    <phoneticPr fontId="2"/>
  </si>
  <si>
    <t>宿泊人数</t>
    <rPh sb="0" eb="2">
      <t>シュクハク</t>
    </rPh>
    <rPh sb="2" eb="4">
      <t>ニンズウ</t>
    </rPh>
    <phoneticPr fontId="2"/>
  </si>
  <si>
    <t>到着予定</t>
    <rPh sb="0" eb="2">
      <t>トウチャク</t>
    </rPh>
    <rPh sb="2" eb="4">
      <t>ヨテイ</t>
    </rPh>
    <phoneticPr fontId="2"/>
  </si>
  <si>
    <t>連絡事項</t>
    <rPh sb="0" eb="2">
      <t>レンラク</t>
    </rPh>
    <rPh sb="2" eb="4">
      <t>ジコウ</t>
    </rPh>
    <phoneticPr fontId="2"/>
  </si>
  <si>
    <t>※申込時に宿泊が決定している場合には申込時に提出下さい。</t>
    <rPh sb="1" eb="3">
      <t>モウシコミ</t>
    </rPh>
    <rPh sb="3" eb="4">
      <t>ジ</t>
    </rPh>
    <rPh sb="5" eb="7">
      <t>シュクハク</t>
    </rPh>
    <rPh sb="8" eb="10">
      <t>ケッテイ</t>
    </rPh>
    <rPh sb="14" eb="16">
      <t>バアイ</t>
    </rPh>
    <rPh sb="18" eb="20">
      <t>モウシコミ</t>
    </rPh>
    <rPh sb="20" eb="21">
      <t>ジ</t>
    </rPh>
    <rPh sb="22" eb="24">
      <t>テイシュツ</t>
    </rPh>
    <rPh sb="24" eb="25">
      <t>クダ</t>
    </rPh>
    <phoneticPr fontId="2"/>
  </si>
  <si>
    <t>※申込時に宿舎が決定していない場合には、決定次第または開会式当日当番校の受付係に提出下さい。</t>
    <rPh sb="1" eb="3">
      <t>モウシコミ</t>
    </rPh>
    <rPh sb="3" eb="4">
      <t>ジ</t>
    </rPh>
    <rPh sb="5" eb="7">
      <t>シュクシャ</t>
    </rPh>
    <rPh sb="8" eb="10">
      <t>ケッテイ</t>
    </rPh>
    <rPh sb="15" eb="17">
      <t>バアイ</t>
    </rPh>
    <rPh sb="20" eb="22">
      <t>ケッテイ</t>
    </rPh>
    <rPh sb="22" eb="24">
      <t>シダイ</t>
    </rPh>
    <rPh sb="27" eb="30">
      <t>カイカイシキ</t>
    </rPh>
    <rPh sb="30" eb="32">
      <t>トウジツ</t>
    </rPh>
    <rPh sb="32" eb="35">
      <t>トウバンコウ</t>
    </rPh>
    <rPh sb="36" eb="38">
      <t>ウケツケ</t>
    </rPh>
    <rPh sb="38" eb="39">
      <t>カカリ</t>
    </rPh>
    <rPh sb="40" eb="42">
      <t>テイシュツ</t>
    </rPh>
    <rPh sb="42" eb="43">
      <t>クダ</t>
    </rPh>
    <phoneticPr fontId="2"/>
  </si>
  <si>
    <t>※参加種目ごとに提出下さい。</t>
    <rPh sb="1" eb="3">
      <t>サンカ</t>
    </rPh>
    <rPh sb="3" eb="5">
      <t>シュモク</t>
    </rPh>
    <rPh sb="8" eb="10">
      <t>テイシュツ</t>
    </rPh>
    <rPh sb="10" eb="11">
      <t>クダ</t>
    </rPh>
    <phoneticPr fontId="2"/>
  </si>
  <si>
    <t>支部</t>
    <rPh sb="0" eb="2">
      <t>シブ</t>
    </rPh>
    <phoneticPr fontId="2"/>
  </si>
  <si>
    <t>高等学校</t>
    <rPh sb="0" eb="2">
      <t>コウトウ</t>
    </rPh>
    <rPh sb="2" eb="4">
      <t>ガッコウ</t>
    </rPh>
    <phoneticPr fontId="2"/>
  </si>
  <si>
    <t>種目</t>
    <rPh sb="0" eb="2">
      <t>シュモク</t>
    </rPh>
    <phoneticPr fontId="2"/>
  </si>
  <si>
    <t>スピード</t>
  </si>
  <si>
    <t>フィギュア</t>
  </si>
  <si>
    <t>引率者</t>
    <rPh sb="0" eb="3">
      <t>インソツシャ</t>
    </rPh>
    <phoneticPr fontId="2"/>
  </si>
  <si>
    <t>男子選手</t>
    <rPh sb="0" eb="2">
      <t>ダンシ</t>
    </rPh>
    <rPh sb="2" eb="4">
      <t>センシュ</t>
    </rPh>
    <phoneticPr fontId="2"/>
  </si>
  <si>
    <t>女子選手</t>
    <rPh sb="0" eb="2">
      <t>ジョシ</t>
    </rPh>
    <rPh sb="2" eb="4">
      <t>センシュ</t>
    </rPh>
    <phoneticPr fontId="2"/>
  </si>
  <si>
    <t>男</t>
    <rPh sb="0" eb="1">
      <t>オトコ</t>
    </rPh>
    <phoneticPr fontId="2"/>
  </si>
  <si>
    <t>名</t>
    <rPh sb="0" eb="1">
      <t>メイ</t>
    </rPh>
    <phoneticPr fontId="2"/>
  </si>
  <si>
    <t>計</t>
    <rPh sb="0" eb="1">
      <t>ケイ</t>
    </rPh>
    <phoneticPr fontId="2"/>
  </si>
  <si>
    <t>合計</t>
    <rPh sb="0" eb="2">
      <t>ゴウケイ</t>
    </rPh>
    <phoneticPr fontId="2"/>
  </si>
  <si>
    <t>備考</t>
    <rPh sb="0" eb="2">
      <t>ビコウ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</si>
  <si>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</si>
  <si>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</si>
  <si>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</si>
  <si>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（午前・午後）</t>
    <rPh sb="1" eb="3">
      <t>ゴゼン</t>
    </rPh>
    <rPh sb="4" eb="6">
      <t>ゴゴ</t>
    </rPh>
    <phoneticPr fontId="2"/>
  </si>
  <si>
    <t>時</t>
    <rPh sb="0" eb="1">
      <t>ジ</t>
    </rPh>
    <phoneticPr fontId="2"/>
  </si>
  <si>
    <t>頃</t>
    <rPh sb="0" eb="1">
      <t>コロ</t>
    </rPh>
    <phoneticPr fontId="2"/>
  </si>
  <si>
    <t>宿　泊　連　絡　書</t>
    <rPh sb="0" eb="1">
      <t>ヤド</t>
    </rPh>
    <rPh sb="2" eb="3">
      <t>トマリ</t>
    </rPh>
    <rPh sb="4" eb="5">
      <t>レン</t>
    </rPh>
    <rPh sb="6" eb="7">
      <t>ラク</t>
    </rPh>
    <rPh sb="8" eb="9">
      <t>ショ</t>
    </rPh>
    <phoneticPr fontId="2"/>
  </si>
  <si>
    <t>・</t>
    <phoneticPr fontId="2"/>
  </si>
  <si>
    <t>参加料納付書・プログラム購入申込書</t>
  </si>
  <si>
    <t>円</t>
    <rPh sb="0" eb="1">
      <t>エン</t>
    </rPh>
    <phoneticPr fontId="2"/>
  </si>
  <si>
    <t>×</t>
    <phoneticPr fontId="2"/>
  </si>
  <si>
    <t>＝</t>
    <phoneticPr fontId="2"/>
  </si>
  <si>
    <t>プログラム</t>
    <phoneticPr fontId="2"/>
  </si>
  <si>
    <t>フィギュア競技</t>
    <rPh sb="5" eb="7">
      <t>キョウギ</t>
    </rPh>
    <phoneticPr fontId="2"/>
  </si>
  <si>
    <t>アイスホッケー競技</t>
    <rPh sb="7" eb="9">
      <t>キョウギ</t>
    </rPh>
    <phoneticPr fontId="2"/>
  </si>
  <si>
    <t>備考欄</t>
    <rPh sb="0" eb="2">
      <t>ビコウ</t>
    </rPh>
    <rPh sb="2" eb="3">
      <t>ラン</t>
    </rPh>
    <phoneticPr fontId="2"/>
  </si>
  <si>
    <t>学校長</t>
    <rPh sb="0" eb="3">
      <t>ガッコウチョウ</t>
    </rPh>
    <phoneticPr fontId="2"/>
  </si>
  <si>
    <t>0107</t>
    <phoneticPr fontId="2"/>
  </si>
  <si>
    <t>ふりがな</t>
    <phoneticPr fontId="2"/>
  </si>
  <si>
    <t>0107</t>
    <phoneticPr fontId="2"/>
  </si>
  <si>
    <t>(様式２－男子)</t>
    <rPh sb="1" eb="3">
      <t>ヨウシキ</t>
    </rPh>
    <rPh sb="5" eb="7">
      <t>ダンシ</t>
    </rPh>
    <phoneticPr fontId="2"/>
  </si>
  <si>
    <t>学校
所在地</t>
    <rPh sb="0" eb="2">
      <t>ガッコウ</t>
    </rPh>
    <rPh sb="3" eb="6">
      <t>ショザイチ</t>
    </rPh>
    <phoneticPr fontId="2"/>
  </si>
  <si>
    <t>ＴＥＬ</t>
    <phoneticPr fontId="2"/>
  </si>
  <si>
    <t>(様式２－女子)</t>
    <rPh sb="1" eb="3">
      <t>ヨウシキ</t>
    </rPh>
    <rPh sb="5" eb="7">
      <t>ジョシ</t>
    </rPh>
    <phoneticPr fontId="2"/>
  </si>
  <si>
    <t>3,000ｍ</t>
    <phoneticPr fontId="2"/>
  </si>
  <si>
    <t>(様式１－男子)</t>
    <rPh sb="1" eb="3">
      <t>ヨウシキ</t>
    </rPh>
    <rPh sb="5" eb="7">
      <t>ダンシ</t>
    </rPh>
    <phoneticPr fontId="2"/>
  </si>
  <si>
    <t>(様式１－女子)</t>
    <rPh sb="1" eb="3">
      <t>ヨウシキ</t>
    </rPh>
    <rPh sb="5" eb="7">
      <t>ジョシ</t>
    </rPh>
    <phoneticPr fontId="2"/>
  </si>
  <si>
    <t>Fax</t>
    <phoneticPr fontId="2"/>
  </si>
  <si>
    <t>FAX</t>
    <phoneticPr fontId="2"/>
  </si>
  <si>
    <t>は，▽より該当の課程・級を選択すること。</t>
    <rPh sb="5" eb="7">
      <t>がいとう</t>
    </rPh>
    <rPh sb="8" eb="10">
      <t>かてい</t>
    </rPh>
    <rPh sb="11" eb="12">
      <t>きゅう</t>
    </rPh>
    <rPh sb="13" eb="15">
      <t>せんたく</t>
    </rPh>
    <phoneticPr fontId="2" type="Hiragana"/>
  </si>
  <si>
    <t>は、氏名・学年・生年月日・登録番号など直接記入する。</t>
    <rPh sb="2" eb="4">
      <t>シメイ</t>
    </rPh>
    <rPh sb="5" eb="7">
      <t>ガクネン</t>
    </rPh>
    <rPh sb="8" eb="10">
      <t>セイネン</t>
    </rPh>
    <rPh sb="10" eb="12">
      <t>ガッピ</t>
    </rPh>
    <rPh sb="13" eb="15">
      <t>トウロク</t>
    </rPh>
    <rPh sb="15" eb="17">
      <t>バンゴウ</t>
    </rPh>
    <rPh sb="19" eb="21">
      <t>チョクセツ</t>
    </rPh>
    <rPh sb="21" eb="23">
      <t>キニュウ</t>
    </rPh>
    <phoneticPr fontId="2"/>
  </si>
  <si>
    <t>様式－8</t>
    <rPh sb="0" eb="2">
      <t>ヨウシキ</t>
    </rPh>
    <phoneticPr fontId="2"/>
  </si>
  <si>
    <t>様式－7</t>
    <rPh sb="0" eb="2">
      <t>ヨウシキ</t>
    </rPh>
    <phoneticPr fontId="2"/>
  </si>
  <si>
    <t>(2)</t>
  </si>
  <si>
    <t>※</t>
    <phoneticPr fontId="2"/>
  </si>
  <si>
    <t>＊番号</t>
    <rPh sb="1" eb="3">
      <t>バンゴウ</t>
    </rPh>
    <phoneticPr fontId="2"/>
  </si>
  <si>
    <t>選手氏名</t>
    <rPh sb="0" eb="2">
      <t>センシュ</t>
    </rPh>
    <rPh sb="2" eb="4">
      <t>シメイ</t>
    </rPh>
    <phoneticPr fontId="2"/>
  </si>
  <si>
    <t>級</t>
    <rPh sb="0" eb="1">
      <t>キュウ</t>
    </rPh>
    <phoneticPr fontId="2"/>
  </si>
  <si>
    <t>(様式３)</t>
    <rPh sb="1" eb="3">
      <t>ヨウシキ</t>
    </rPh>
    <phoneticPr fontId="2"/>
  </si>
  <si>
    <t>男・女</t>
    <rPh sb="0" eb="1">
      <t>オトコ</t>
    </rPh>
    <rPh sb="2" eb="3">
      <t>オンナ</t>
    </rPh>
    <phoneticPr fontId="2"/>
  </si>
  <si>
    <t>男</t>
    <rPh sb="0" eb="1">
      <t>ダン</t>
    </rPh>
    <phoneticPr fontId="2"/>
  </si>
  <si>
    <t>は，▽より該当の性別・課程を選択すること。</t>
    <rPh sb="5" eb="7">
      <t>がいとう</t>
    </rPh>
    <rPh sb="8" eb="10">
      <t>せいべつ</t>
    </rPh>
    <rPh sb="11" eb="13">
      <t>かてい</t>
    </rPh>
    <rPh sb="14" eb="16">
      <t>せんたく</t>
    </rPh>
    <phoneticPr fontId="2" type="Hiragana"/>
  </si>
  <si>
    <t>は、氏名・学年・生年月日・級・登録番号などを直接記入する。</t>
    <rPh sb="2" eb="4">
      <t>シメイ</t>
    </rPh>
    <rPh sb="5" eb="7">
      <t>ガクネン</t>
    </rPh>
    <rPh sb="8" eb="10">
      <t>セイネン</t>
    </rPh>
    <rPh sb="10" eb="12">
      <t>ガッピ</t>
    </rPh>
    <rPh sb="13" eb="14">
      <t>キュウ</t>
    </rPh>
    <rPh sb="15" eb="17">
      <t>トウロク</t>
    </rPh>
    <rPh sb="17" eb="19">
      <t>バンゴウ</t>
    </rPh>
    <rPh sb="22" eb="24">
      <t>チョクセツ</t>
    </rPh>
    <rPh sb="24" eb="26">
      <t>キニュウ</t>
    </rPh>
    <phoneticPr fontId="2"/>
  </si>
  <si>
    <t>高等学校</t>
    <rPh sb="0" eb="2">
      <t>こうとう</t>
    </rPh>
    <rPh sb="2" eb="4">
      <t>がっこう</t>
    </rPh>
    <phoneticPr fontId="2" type="Hiragana"/>
  </si>
  <si>
    <r>
      <t>＊欄は記入しないこと。　女子は</t>
    </r>
    <r>
      <rPr>
        <u/>
        <sz val="14"/>
        <rFont val="ＭＳ Ｐ明朝"/>
        <family val="1"/>
        <charset val="128"/>
      </rPr>
      <t>朱書</t>
    </r>
    <r>
      <rPr>
        <sz val="11"/>
        <rFont val="ＭＳ Ｐ明朝"/>
        <family val="1"/>
        <charset val="128"/>
      </rPr>
      <t>すること。</t>
    </r>
    <rPh sb="1" eb="2">
      <t>ラン</t>
    </rPh>
    <rPh sb="3" eb="5">
      <t>キニュウ</t>
    </rPh>
    <rPh sb="12" eb="14">
      <t>ジョシ</t>
    </rPh>
    <rPh sb="15" eb="17">
      <t>シュガ</t>
    </rPh>
    <phoneticPr fontId="2"/>
  </si>
  <si>
    <t>ＴＥＬ：</t>
    <phoneticPr fontId="2"/>
  </si>
  <si>
    <t>ＦＡＸ：</t>
    <phoneticPr fontId="2"/>
  </si>
  <si>
    <t>アイスホッケー</t>
    <phoneticPr fontId="2"/>
  </si>
  <si>
    <t>〒</t>
    <phoneticPr fontId="2"/>
  </si>
  <si>
    <t>ＴＥＬ</t>
    <phoneticPr fontId="2"/>
  </si>
  <si>
    <t>FAX</t>
    <phoneticPr fontId="2"/>
  </si>
  <si>
    <t>ふりがな</t>
    <phoneticPr fontId="2"/>
  </si>
  <si>
    <t>（フィギュア競技コンテンツシート）</t>
    <rPh sb="6" eb="8">
      <t>キョウギ</t>
    </rPh>
    <phoneticPr fontId="2"/>
  </si>
  <si>
    <t>演技予定要素リスト　 （コンテンツシート）</t>
    <rPh sb="0" eb="2">
      <t>エンギ</t>
    </rPh>
    <rPh sb="2" eb="4">
      <t>ヨテイ</t>
    </rPh>
    <rPh sb="4" eb="6">
      <t>ヨウソ</t>
    </rPh>
    <phoneticPr fontId="2"/>
  </si>
  <si>
    <t>　</t>
    <phoneticPr fontId="2"/>
  </si>
  <si>
    <t>ショート プログラム</t>
    <phoneticPr fontId="2"/>
  </si>
  <si>
    <t>順番</t>
    <rPh sb="0" eb="2">
      <t>ジュンバン</t>
    </rPh>
    <phoneticPr fontId="2"/>
  </si>
  <si>
    <t>時間</t>
    <rPh sb="0" eb="2">
      <t>ジカン</t>
    </rPh>
    <phoneticPr fontId="2"/>
  </si>
  <si>
    <t>要  素  名</t>
    <rPh sb="0" eb="1">
      <t>ヨウ</t>
    </rPh>
    <rPh sb="3" eb="4">
      <t>ス</t>
    </rPh>
    <rPh sb="6" eb="7">
      <t>メイ</t>
    </rPh>
    <phoneticPr fontId="2"/>
  </si>
  <si>
    <t>※実際の演技の際に、予定を変更して演技することは許されています。</t>
    <rPh sb="1" eb="3">
      <t>ジッサイ</t>
    </rPh>
    <rPh sb="4" eb="6">
      <t>エンギ</t>
    </rPh>
    <rPh sb="7" eb="8">
      <t>サイ</t>
    </rPh>
    <rPh sb="10" eb="12">
      <t>ヨテイ</t>
    </rPh>
    <rPh sb="13" eb="15">
      <t>ヘンコウ</t>
    </rPh>
    <rPh sb="17" eb="19">
      <t>エンギ</t>
    </rPh>
    <rPh sb="24" eb="25">
      <t>ユル</t>
    </rPh>
    <phoneticPr fontId="2"/>
  </si>
  <si>
    <t>高体連のみ（Bクラス）</t>
    <rPh sb="0" eb="3">
      <t>コウタイレン</t>
    </rPh>
    <phoneticPr fontId="2"/>
  </si>
  <si>
    <t>ﾁｰﾑﾊﾟｼｭｰﾄ</t>
    <phoneticPr fontId="2" type="Hiragana"/>
  </si>
  <si>
    <t>出場ｸﾗｽ</t>
    <rPh sb="0" eb="2">
      <t>しゅつじょう</t>
    </rPh>
    <phoneticPr fontId="2" type="Hiragana"/>
  </si>
  <si>
    <t>A</t>
    <phoneticPr fontId="2" type="Hiragana"/>
  </si>
  <si>
    <t>B</t>
    <phoneticPr fontId="2" type="Hiragana"/>
  </si>
  <si>
    <t>※申告タイムがない場合は備考欄に「無し」と明記</t>
    <phoneticPr fontId="2" type="Hiragana"/>
  </si>
  <si>
    <t>(４)</t>
    <phoneticPr fontId="2"/>
  </si>
  <si>
    <t>教諭</t>
    <rPh sb="0" eb="2">
      <t>きょ</t>
    </rPh>
    <phoneticPr fontId="2" type="Hiragana"/>
  </si>
  <si>
    <t>教諭</t>
    <rPh sb="0" eb="2">
      <t>きょうy</t>
    </rPh>
    <phoneticPr fontId="2" type="Hiragana"/>
  </si>
  <si>
    <t>教諭</t>
    <rPh sb="0" eb="2">
      <t>きょ</t>
    </rPh>
    <phoneticPr fontId="2" type="Hiragana"/>
  </si>
  <si>
    <t>教諭</t>
    <rPh sb="0" eb="2">
      <t>きょうy</t>
    </rPh>
    <phoneticPr fontId="2" type="Hiragana"/>
  </si>
  <si>
    <t xml:space="preserve"> </t>
    <phoneticPr fontId="2" type="Hiragana"/>
  </si>
  <si>
    <t>令和</t>
    <rPh sb="0" eb="2">
      <t>レイワ</t>
    </rPh>
    <phoneticPr fontId="2"/>
  </si>
  <si>
    <t xml:space="preserve">  参加クラス：丸で囲む      Ａ　・　Ｂ　・　少年　・　成年　　（ 男子 ・ 女子 ） </t>
    <rPh sb="2" eb="4">
      <t>サンカ</t>
    </rPh>
    <rPh sb="8" eb="9">
      <t>マル</t>
    </rPh>
    <rPh sb="10" eb="11">
      <t>カコ</t>
    </rPh>
    <rPh sb="26" eb="28">
      <t>ショウネン</t>
    </rPh>
    <rPh sb="31" eb="33">
      <t>セイネン</t>
    </rPh>
    <rPh sb="37" eb="39">
      <t>ダンシ</t>
    </rPh>
    <rPh sb="42" eb="44">
      <t>ジョシ</t>
    </rPh>
    <phoneticPr fontId="2"/>
  </si>
  <si>
    <t>フリースケーティング</t>
    <phoneticPr fontId="2"/>
  </si>
  <si>
    <t>最高タイム</t>
    <rPh sb="0" eb="2">
      <t>さいこう</t>
    </rPh>
    <phoneticPr fontId="2" type="Hiragana"/>
  </si>
  <si>
    <t>備考欄</t>
    <rPh sb="0" eb="2">
      <t>びこう</t>
    </rPh>
    <rPh sb="2" eb="3">
      <t>らん</t>
    </rPh>
    <phoneticPr fontId="2" type="Hiragana"/>
  </si>
  <si>
    <t>は、ダブルトラックで行われた500ｍの自己最高記録を記入する。（日本スケート連盟公認競技会）
※申告タイムがない場合は、備考欄に「無し」と明記すること。</t>
    <phoneticPr fontId="2"/>
  </si>
  <si>
    <t>高体連のみ（バッジ級Ｃ級及びＤ級）</t>
    <rPh sb="0" eb="3">
      <t>コウタイレン</t>
    </rPh>
    <phoneticPr fontId="2"/>
  </si>
  <si>
    <t>高体連＋国スポ</t>
    <rPh sb="0" eb="3">
      <t>コウタイレン</t>
    </rPh>
    <rPh sb="4" eb="5">
      <t>クニ</t>
    </rPh>
    <phoneticPr fontId="2"/>
  </si>
  <si>
    <t>国スポのみ</t>
    <rPh sb="0" eb="1">
      <t>クニ</t>
    </rPh>
    <phoneticPr fontId="2"/>
  </si>
  <si>
    <t>生年月日は西暦で"2006/5/15"のように記入する。表示は"H18.5.15"となる。</t>
    <rPh sb="28" eb="30">
      <t>ひょうじ</t>
    </rPh>
    <phoneticPr fontId="2" type="Hiragana"/>
  </si>
  <si>
    <t xml:space="preserve">第78回 北海道高等学校スケート競技・アイスホッケー競技選手権大会　            </t>
    <phoneticPr fontId="2"/>
  </si>
  <si>
    <t>は、日付を半角直接入力する。　”12/30”のように入力後は自動で令和7年12月30日となります</t>
    <rPh sb="2" eb="4">
      <t>ヒヅケ</t>
    </rPh>
    <rPh sb="5" eb="7">
      <t>ハンカク</t>
    </rPh>
    <rPh sb="7" eb="9">
      <t>チョクセツ</t>
    </rPh>
    <rPh sb="9" eb="11">
      <t>ニュウリョク</t>
    </rPh>
    <rPh sb="26" eb="28">
      <t>ニュウリョク</t>
    </rPh>
    <rPh sb="28" eb="29">
      <t>ゴ</t>
    </rPh>
    <rPh sb="30" eb="32">
      <t>ジドウ</t>
    </rPh>
    <rPh sb="33" eb="35">
      <t>レイワ</t>
    </rPh>
    <rPh sb="36" eb="37">
      <t>ネン</t>
    </rPh>
    <rPh sb="39" eb="40">
      <t>ガツ</t>
    </rPh>
    <rPh sb="42" eb="43">
      <t>ニチ</t>
    </rPh>
    <phoneticPr fontId="2"/>
  </si>
  <si>
    <t>生年月日は西暦で"2006/5/15"のように記入する。表示は"H18.5.15"となる。</t>
    <phoneticPr fontId="2" type="Hiragana"/>
  </si>
  <si>
    <t>第78回北海道高等学校スケート競技選手権大会
兼　第80回国民スポーツ大会冬季大会スケート競技会北海道予選会</t>
    <rPh sb="0" eb="1">
      <t>ダイ</t>
    </rPh>
    <rPh sb="3" eb="4">
      <t>カイ</t>
    </rPh>
    <rPh sb="4" eb="7">
      <t>ホッカイドウ</t>
    </rPh>
    <rPh sb="7" eb="9">
      <t>コウトウ</t>
    </rPh>
    <rPh sb="9" eb="11">
      <t>ガッコウ</t>
    </rPh>
    <rPh sb="15" eb="17">
      <t>キョウギ</t>
    </rPh>
    <rPh sb="17" eb="20">
      <t>センシュケン</t>
    </rPh>
    <rPh sb="20" eb="22">
      <t>タイカイ</t>
    </rPh>
    <rPh sb="23" eb="24">
      <t>ケン</t>
    </rPh>
    <rPh sb="25" eb="26">
      <t>ダイ</t>
    </rPh>
    <rPh sb="28" eb="29">
      <t>カイ</t>
    </rPh>
    <rPh sb="29" eb="31">
      <t>コクミン</t>
    </rPh>
    <rPh sb="35" eb="37">
      <t>タイカイ</t>
    </rPh>
    <rPh sb="37" eb="39">
      <t>トウキ</t>
    </rPh>
    <rPh sb="39" eb="41">
      <t>タイカイ</t>
    </rPh>
    <rPh sb="45" eb="47">
      <t>キョウギ</t>
    </rPh>
    <rPh sb="47" eb="48">
      <t>カイ</t>
    </rPh>
    <rPh sb="48" eb="51">
      <t>ホッカイドウ</t>
    </rPh>
    <rPh sb="51" eb="54">
      <t>ヨセンカイ</t>
    </rPh>
    <phoneticPr fontId="2"/>
  </si>
  <si>
    <t xml:space="preserve">第78回 北海道高等学校スケート競技選手権大会                                        </t>
    <phoneticPr fontId="2"/>
  </si>
  <si>
    <t xml:space="preserve">第78回 北海道高等学校スケート競技選手権大会　            </t>
    <phoneticPr fontId="2"/>
  </si>
  <si>
    <t>第78回北海道高等学校スケート競技選手権大会</t>
    <rPh sb="0" eb="1">
      <t>ダイ</t>
    </rPh>
    <rPh sb="3" eb="4">
      <t>カイ</t>
    </rPh>
    <rPh sb="4" eb="7">
      <t>ホッカイドウ</t>
    </rPh>
    <rPh sb="7" eb="9">
      <t>コウトウ</t>
    </rPh>
    <rPh sb="9" eb="11">
      <t>ガッコウ</t>
    </rPh>
    <rPh sb="15" eb="17">
      <t>キョウギ</t>
    </rPh>
    <rPh sb="17" eb="20">
      <t>センシュケン</t>
    </rPh>
    <rPh sb="20" eb="22">
      <t>タイカイ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</si>
</sst>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_ "/>
    <numFmt numFmtId="177" formatCode="[&lt;=999]000;[&lt;=9999]000\-00;000\-0000"/>
    <numFmt numFmtId="178" formatCode="[$-411]ggge&quot;年&quot;m&quot;月&quot;d&quot;日&quot;;@"/>
    <numFmt numFmtId="179" formatCode="0;0;"/>
    <numFmt numFmtId="180" formatCode="[$-411]ge\.m\.d;@"/>
    <numFmt numFmtId="181" formatCode="00"/>
    <numFmt numFmtId="182" formatCode="0&quot;'&quot;##&quot;''&quot;"/>
    <numFmt numFmtId="183" formatCode="00000000"/>
    <numFmt numFmtId="184" formatCode="[$-800411]ggge&quot;年&quot;m&quot;月&quot;d&quot;日&quot;;@"/>
  </numFmts>
  <fonts count="5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name val="ＭＳ Ｐゴシック"/>
      <family val="3"/>
      <charset val="128"/>
    </font>
    <font>
      <sz val="9"/>
      <name val="ＭＳ Ｐ明朝"/>
      <family val="1"/>
      <charset val="128"/>
    </font>
    <font>
      <sz val="12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20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b/>
      <sz val="12"/>
      <color indexed="8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2"/>
      <name val="HG創英角ｺﾞｼｯｸUB"/>
      <family val="3"/>
      <charset val="128"/>
    </font>
    <font>
      <sz val="16"/>
      <name val="ＭＳ Ｐゴシック"/>
      <family val="3"/>
      <charset val="128"/>
    </font>
    <font>
      <b/>
      <sz val="18"/>
      <name val="ＭＳ Ｐ明朝"/>
      <family val="1"/>
      <charset val="128"/>
    </font>
    <font>
      <b/>
      <sz val="16"/>
      <name val="ＭＳ Ｐ明朝"/>
      <family val="1"/>
      <charset val="128"/>
    </font>
    <font>
      <sz val="18"/>
      <name val="HG創英角ｺﾞｼｯｸUB"/>
      <family val="3"/>
      <charset val="128"/>
    </font>
    <font>
      <sz val="18"/>
      <color indexed="9"/>
      <name val="HG創英角ｺﾞｼｯｸUB"/>
      <family val="3"/>
      <charset val="128"/>
    </font>
    <font>
      <b/>
      <sz val="10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name val="ＭＳ 明朝"/>
      <family val="1"/>
      <charset val="128"/>
    </font>
    <font>
      <sz val="18"/>
      <name val="ＭＳ Ｐ明朝"/>
      <family val="1"/>
      <charset val="128"/>
    </font>
    <font>
      <sz val="16"/>
      <name val="ＭＳ Ｐ明朝"/>
      <family val="1"/>
      <charset val="128"/>
    </font>
    <font>
      <u/>
      <sz val="22"/>
      <name val="ＭＳ Ｐ明朝"/>
      <family val="1"/>
      <charset val="128"/>
    </font>
    <font>
      <sz val="22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1"/>
      <name val="ＭＳ Ｐ明朝"/>
      <family val="1"/>
      <charset val="128"/>
    </font>
    <font>
      <sz val="10"/>
      <color indexed="81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  <font>
      <strike/>
      <sz val="11"/>
      <name val="ＭＳ Ｐ明朝"/>
      <family val="1"/>
      <charset val="128"/>
    </font>
    <font>
      <u/>
      <sz val="14"/>
      <name val="ＭＳ Ｐ明朝"/>
      <family val="1"/>
      <charset val="128"/>
    </font>
    <font>
      <sz val="14"/>
      <name val="ＭＳ Ｐゴシック"/>
      <family val="3"/>
      <charset val="128"/>
    </font>
    <font>
      <sz val="14"/>
      <name val="HGSｺﾞｼｯｸM"/>
      <family val="3"/>
      <charset val="128"/>
    </font>
    <font>
      <sz val="18"/>
      <color theme="0"/>
      <name val="HG創英角ｺﾞｼｯｸUB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1"/>
      <name val="ＭＳ Ｐゴシック"/>
      <family val="3"/>
      <charset val="128"/>
    </font>
    <font>
      <sz val="14"/>
      <name val="ＪＳＰゴシック"/>
      <family val="3"/>
      <charset val="128"/>
    </font>
  </fonts>
  <fills count="3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B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C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10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hair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hair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hair">
        <color auto="1"/>
      </left>
      <right/>
      <top style="dotted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hair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hair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hair">
        <color auto="1"/>
      </right>
      <top style="dotted">
        <color auto="1"/>
      </top>
      <bottom style="dotted">
        <color auto="1"/>
      </bottom>
      <diagonal/>
    </border>
    <border>
      <left/>
      <right style="hair">
        <color auto="1"/>
      </right>
      <top style="thin">
        <color auto="1"/>
      </top>
      <bottom style="dotted">
        <color auto="1"/>
      </bottom>
      <diagonal/>
    </border>
    <border>
      <left/>
      <right style="hair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dotted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dotted">
        <color auto="1"/>
      </right>
      <top style="thin">
        <color auto="1"/>
      </top>
      <bottom style="dotted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ashed">
        <color auto="1"/>
      </left>
      <right/>
      <top style="dotted">
        <color auto="1"/>
      </top>
      <bottom style="thin">
        <color auto="1"/>
      </bottom>
      <diagonal/>
    </border>
    <border>
      <left style="dashed">
        <color auto="1"/>
      </left>
      <right/>
      <top/>
      <bottom style="thin">
        <color auto="1"/>
      </bottom>
      <diagonal/>
    </border>
    <border>
      <left/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/>
      <top/>
      <bottom style="thin">
        <color auto="1"/>
      </bottom>
      <diagonal/>
    </border>
    <border>
      <left style="dashed">
        <color auto="1"/>
      </left>
      <right/>
      <top style="dotted">
        <color auto="1"/>
      </top>
      <bottom style="dotted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auto="1"/>
      </top>
      <bottom/>
      <diagonal/>
    </border>
  </borders>
  <cellStyleXfs count="83"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1" fillId="0" borderId="0"/>
    <xf numFmtId="0" fontId="25" fillId="4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</cellStyleXfs>
  <cellXfs count="531">
    <xf numFmtId="0" fontId="0" fillId="0" borderId="0" xfId="0">
      <alignment vertical="center"/>
    </xf>
    <xf numFmtId="0" fontId="26" fillId="0" borderId="0" xfId="41" applyFont="1" applyAlignment="1">
      <alignment horizontal="center" vertical="center" shrinkToFit="1"/>
    </xf>
    <xf numFmtId="0" fontId="5" fillId="0" borderId="0" xfId="41" applyFont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5" fillId="0" borderId="11" xfId="41" applyFont="1" applyBorder="1" applyAlignment="1">
      <alignment horizontal="center" vertical="center" shrinkToFit="1"/>
    </xf>
    <xf numFmtId="0" fontId="5" fillId="0" borderId="11" xfId="41" applyFont="1" applyBorder="1" applyAlignment="1">
      <alignment vertical="center" shrinkToFit="1"/>
    </xf>
    <xf numFmtId="0" fontId="5" fillId="24" borderId="12" xfId="41" quotePrefix="1" applyFont="1" applyFill="1" applyBorder="1" applyAlignment="1">
      <alignment horizontal="center" vertical="center" shrinkToFit="1"/>
    </xf>
    <xf numFmtId="0" fontId="5" fillId="0" borderId="13" xfId="41" applyFont="1" applyBorder="1" applyAlignment="1">
      <alignment horizontal="left" vertical="center"/>
    </xf>
    <xf numFmtId="0" fontId="5" fillId="0" borderId="13" xfId="41" applyFont="1" applyBorder="1" applyAlignment="1">
      <alignment horizontal="center" vertical="center" shrinkToFit="1"/>
    </xf>
    <xf numFmtId="0" fontId="5" fillId="0" borderId="14" xfId="41" applyFont="1" applyBorder="1" applyAlignment="1">
      <alignment horizontal="center" vertical="center" shrinkToFit="1"/>
    </xf>
    <xf numFmtId="0" fontId="5" fillId="0" borderId="15" xfId="41" applyFont="1" applyBorder="1" applyAlignment="1">
      <alignment horizontal="center" vertical="center" shrinkToFit="1"/>
    </xf>
    <xf numFmtId="0" fontId="5" fillId="0" borderId="16" xfId="41" applyFont="1" applyBorder="1" applyAlignment="1">
      <alignment horizontal="center" vertical="center" shrinkToFit="1"/>
    </xf>
    <xf numFmtId="0" fontId="5" fillId="24" borderId="17" xfId="41" quotePrefix="1" applyFont="1" applyFill="1" applyBorder="1" applyAlignment="1">
      <alignment horizontal="center" vertical="center" shrinkToFit="1"/>
    </xf>
    <xf numFmtId="0" fontId="5" fillId="0" borderId="18" xfId="41" applyFont="1" applyBorder="1" applyAlignment="1">
      <alignment horizontal="center" vertical="center" shrinkToFit="1"/>
    </xf>
    <xf numFmtId="0" fontId="5" fillId="0" borderId="19" xfId="41" applyFont="1" applyBorder="1" applyAlignment="1">
      <alignment horizontal="center" vertical="center" shrinkToFit="1"/>
    </xf>
    <xf numFmtId="0" fontId="8" fillId="0" borderId="0" xfId="0" applyFont="1" applyAlignment="1">
      <alignment horizontal="left" vertical="center" wrapText="1"/>
    </xf>
    <xf numFmtId="0" fontId="5" fillId="0" borderId="10" xfId="41" applyFont="1" applyBorder="1" applyAlignment="1">
      <alignment horizontal="center" vertical="center" shrinkToFit="1"/>
    </xf>
    <xf numFmtId="0" fontId="5" fillId="0" borderId="20" xfId="41" applyFont="1" applyBorder="1" applyAlignment="1">
      <alignment horizontal="center" vertical="center" shrinkToFit="1"/>
    </xf>
    <xf numFmtId="0" fontId="5" fillId="0" borderId="10" xfId="41" applyFont="1" applyBorder="1" applyAlignment="1">
      <alignment vertical="center" shrinkToFit="1"/>
    </xf>
    <xf numFmtId="0" fontId="30" fillId="0" borderId="21" xfId="0" applyFont="1" applyBorder="1" applyAlignment="1">
      <alignment horizontal="center" vertical="center"/>
    </xf>
    <xf numFmtId="0" fontId="27" fillId="0" borderId="0" xfId="41" applyFont="1" applyAlignment="1">
      <alignment horizontal="center" vertical="center" shrinkToFit="1"/>
    </xf>
    <xf numFmtId="0" fontId="5" fillId="0" borderId="22" xfId="41" applyFont="1" applyBorder="1" applyAlignment="1">
      <alignment horizontal="center" vertical="center" shrinkToFit="1"/>
    </xf>
    <xf numFmtId="0" fontId="5" fillId="0" borderId="0" xfId="41" applyFont="1" applyAlignment="1">
      <alignment vertical="top" shrinkToFit="1"/>
    </xf>
    <xf numFmtId="0" fontId="5" fillId="0" borderId="24" xfId="41" applyFont="1" applyBorder="1" applyAlignment="1">
      <alignment horizontal="center" vertical="center" shrinkToFit="1"/>
    </xf>
    <xf numFmtId="0" fontId="31" fillId="25" borderId="25" xfId="41" applyFont="1" applyFill="1" applyBorder="1" applyAlignment="1" applyProtection="1">
      <alignment horizontal="center" vertical="center" shrinkToFit="1"/>
      <protection locked="0"/>
    </xf>
    <xf numFmtId="0" fontId="36" fillId="0" borderId="26" xfId="41" applyFont="1" applyBorder="1" applyAlignment="1">
      <alignment vertical="center" shrinkToFit="1"/>
    </xf>
    <xf numFmtId="0" fontId="5" fillId="0" borderId="27" xfId="41" applyFont="1" applyBorder="1" applyAlignment="1">
      <alignment horizontal="center" vertical="center" shrinkToFit="1"/>
    </xf>
    <xf numFmtId="0" fontId="31" fillId="25" borderId="28" xfId="41" applyFont="1" applyFill="1" applyBorder="1" applyAlignment="1" applyProtection="1">
      <alignment horizontal="center" vertical="center" shrinkToFit="1"/>
      <protection locked="0"/>
    </xf>
    <xf numFmtId="0" fontId="36" fillId="0" borderId="29" xfId="41" applyFont="1" applyBorder="1" applyAlignment="1">
      <alignment vertical="center" shrinkToFit="1"/>
    </xf>
    <xf numFmtId="0" fontId="5" fillId="0" borderId="30" xfId="41" applyFont="1" applyBorder="1" applyAlignment="1">
      <alignment horizontal="center" vertical="center" shrinkToFit="1"/>
    </xf>
    <xf numFmtId="0" fontId="31" fillId="25" borderId="31" xfId="41" applyFont="1" applyFill="1" applyBorder="1" applyAlignment="1" applyProtection="1">
      <alignment horizontal="center" vertical="center" shrinkToFit="1"/>
      <protection locked="0"/>
    </xf>
    <xf numFmtId="0" fontId="7" fillId="0" borderId="26" xfId="41" applyFont="1" applyBorder="1" applyAlignment="1">
      <alignment horizontal="center" vertical="center" wrapText="1" shrinkToFit="1"/>
    </xf>
    <xf numFmtId="0" fontId="7" fillId="0" borderId="29" xfId="41" applyFont="1" applyBorder="1" applyAlignment="1">
      <alignment horizontal="left" vertical="top" wrapText="1" shrinkToFit="1"/>
    </xf>
    <xf numFmtId="0" fontId="31" fillId="25" borderId="32" xfId="41" applyFont="1" applyFill="1" applyBorder="1" applyAlignment="1" applyProtection="1">
      <alignment horizontal="center" vertical="center" shrinkToFit="1"/>
      <protection locked="0"/>
    </xf>
    <xf numFmtId="179" fontId="5" fillId="0" borderId="10" xfId="41" applyNumberFormat="1" applyFont="1" applyBorder="1" applyAlignment="1">
      <alignment horizontal="center" vertical="center" shrinkToFit="1"/>
    </xf>
    <xf numFmtId="0" fontId="31" fillId="25" borderId="33" xfId="41" applyFont="1" applyFill="1" applyBorder="1" applyAlignment="1" applyProtection="1">
      <alignment horizontal="center" vertical="center" shrinkToFit="1"/>
      <protection locked="0"/>
    </xf>
    <xf numFmtId="0" fontId="31" fillId="25" borderId="34" xfId="41" applyFont="1" applyFill="1" applyBorder="1" applyAlignment="1" applyProtection="1">
      <alignment horizontal="center" vertical="center" shrinkToFit="1"/>
      <protection locked="0"/>
    </xf>
    <xf numFmtId="0" fontId="5" fillId="0" borderId="35" xfId="41" applyFont="1" applyBorder="1" applyAlignment="1">
      <alignment horizontal="center" vertical="center" shrinkToFit="1"/>
    </xf>
    <xf numFmtId="0" fontId="27" fillId="0" borderId="35" xfId="41" applyFont="1" applyBorder="1" applyAlignment="1">
      <alignment vertical="center" shrinkToFit="1"/>
    </xf>
    <xf numFmtId="0" fontId="5" fillId="0" borderId="36" xfId="41" applyFont="1" applyBorder="1" applyAlignment="1">
      <alignment horizontal="center" vertical="center" shrinkToFit="1"/>
    </xf>
    <xf numFmtId="178" fontId="5" fillId="0" borderId="15" xfId="41" applyNumberFormat="1" applyFont="1" applyBorder="1" applyAlignment="1">
      <alignment horizontal="left" vertical="center" shrinkToFit="1"/>
    </xf>
    <xf numFmtId="0" fontId="5" fillId="0" borderId="15" xfId="41" applyFont="1" applyBorder="1" applyAlignment="1">
      <alignment vertical="center" shrinkToFit="1"/>
    </xf>
    <xf numFmtId="0" fontId="35" fillId="0" borderId="37" xfId="41" applyFont="1" applyBorder="1" applyAlignment="1">
      <alignment horizontal="right" vertical="center" shrinkToFit="1"/>
    </xf>
    <xf numFmtId="0" fontId="36" fillId="0" borderId="26" xfId="41" applyFont="1" applyBorder="1" applyAlignment="1">
      <alignment horizontal="right" vertical="center" shrinkToFit="1"/>
    </xf>
    <xf numFmtId="0" fontId="36" fillId="0" borderId="29" xfId="41" applyFont="1" applyBorder="1" applyAlignment="1">
      <alignment horizontal="right" vertical="center" shrinkToFit="1"/>
    </xf>
    <xf numFmtId="0" fontId="7" fillId="0" borderId="26" xfId="41" applyFont="1" applyBorder="1" applyAlignment="1">
      <alignment horizontal="right" vertical="center" wrapText="1" shrinkToFit="1"/>
    </xf>
    <xf numFmtId="0" fontId="7" fillId="0" borderId="29" xfId="41" applyFont="1" applyBorder="1" applyAlignment="1">
      <alignment horizontal="right" vertical="top" wrapText="1" shrinkToFit="1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38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35" xfId="0" applyFont="1" applyBorder="1">
      <alignment vertical="center"/>
    </xf>
    <xf numFmtId="0" fontId="4" fillId="0" borderId="35" xfId="0" applyFont="1" applyBorder="1" applyAlignment="1">
      <alignment horizontal="distributed" vertical="center"/>
    </xf>
    <xf numFmtId="0" fontId="41" fillId="0" borderId="35" xfId="0" applyFont="1" applyBorder="1" applyAlignment="1">
      <alignment horizontal="right" vertical="center"/>
    </xf>
    <xf numFmtId="0" fontId="3" fillId="0" borderId="41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44" xfId="0" applyFont="1" applyBorder="1">
      <alignment vertical="center"/>
    </xf>
    <xf numFmtId="0" fontId="3" fillId="0" borderId="45" xfId="0" applyFont="1" applyBorder="1">
      <alignment vertical="center"/>
    </xf>
    <xf numFmtId="0" fontId="5" fillId="0" borderId="0" xfId="41" applyFont="1" applyAlignment="1">
      <alignment horizontal="distributed" vertical="center" shrinkToFit="1"/>
    </xf>
    <xf numFmtId="0" fontId="32" fillId="0" borderId="0" xfId="0" applyFont="1" applyAlignment="1">
      <alignment horizontal="center" vertical="center" shrinkToFit="1"/>
    </xf>
    <xf numFmtId="0" fontId="5" fillId="0" borderId="46" xfId="41" applyFont="1" applyBorder="1" applyAlignment="1">
      <alignment horizontal="center" vertical="center" shrinkToFit="1"/>
    </xf>
    <xf numFmtId="179" fontId="5" fillId="0" borderId="46" xfId="41" applyNumberFormat="1" applyFont="1" applyBorder="1" applyAlignment="1">
      <alignment horizontal="center" vertical="center" shrinkToFit="1"/>
    </xf>
    <xf numFmtId="0" fontId="29" fillId="0" borderId="0" xfId="41" applyFont="1" applyAlignment="1" applyProtection="1">
      <alignment horizontal="center" vertical="center" shrinkToFit="1"/>
      <protection locked="0"/>
    </xf>
    <xf numFmtId="176" fontId="5" fillId="0" borderId="11" xfId="41" quotePrefix="1" applyNumberFormat="1" applyFont="1" applyBorder="1" applyAlignment="1" applyProtection="1">
      <alignment horizontal="center" vertical="center" shrinkToFit="1"/>
      <protection locked="0"/>
    </xf>
    <xf numFmtId="0" fontId="41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7" xfId="41" applyFont="1" applyBorder="1" applyAlignment="1" applyProtection="1">
      <alignment horizontal="center" vertical="center" shrinkToFit="1"/>
      <protection locked="0"/>
    </xf>
    <xf numFmtId="0" fontId="32" fillId="0" borderId="13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shrinkToFit="1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0" xfId="0" applyBorder="1">
      <alignment vertical="center"/>
    </xf>
    <xf numFmtId="0" fontId="0" fillId="0" borderId="20" xfId="0" applyBorder="1">
      <alignment vertical="center"/>
    </xf>
    <xf numFmtId="0" fontId="41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 wrapText="1"/>
    </xf>
    <xf numFmtId="0" fontId="0" fillId="0" borderId="36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34" fillId="0" borderId="39" xfId="0" applyFont="1" applyBorder="1" applyAlignment="1">
      <alignment horizontal="center"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10" xfId="0" applyFont="1" applyBorder="1">
      <alignment vertical="center"/>
    </xf>
    <xf numFmtId="0" fontId="4" fillId="0" borderId="0" xfId="0" applyFont="1" applyAlignment="1">
      <alignment horizontal="distributed" vertical="center"/>
    </xf>
    <xf numFmtId="0" fontId="41" fillId="0" borderId="0" xfId="0" applyFont="1" applyAlignment="1">
      <alignment horizontal="right" vertical="center"/>
    </xf>
    <xf numFmtId="0" fontId="3" fillId="0" borderId="48" xfId="0" applyFont="1" applyBorder="1">
      <alignment vertical="center"/>
    </xf>
    <xf numFmtId="0" fontId="3" fillId="0" borderId="49" xfId="0" applyFont="1" applyBorder="1">
      <alignment vertical="center"/>
    </xf>
    <xf numFmtId="0" fontId="3" fillId="0" borderId="36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5" fillId="0" borderId="45" xfId="41" applyFont="1" applyBorder="1" applyAlignment="1">
      <alignment horizontal="left" vertical="center" shrinkToFit="1"/>
    </xf>
    <xf numFmtId="0" fontId="33" fillId="0" borderId="0" xfId="41" applyFont="1" applyAlignment="1">
      <alignment horizontal="center" vertical="center" shrinkToFit="1"/>
    </xf>
    <xf numFmtId="0" fontId="45" fillId="0" borderId="39" xfId="0" applyFont="1" applyBorder="1">
      <alignment vertical="center"/>
    </xf>
    <xf numFmtId="0" fontId="27" fillId="25" borderId="50" xfId="41" applyFont="1" applyFill="1" applyBorder="1" applyAlignment="1">
      <alignment horizontal="center" vertical="center" shrinkToFit="1"/>
    </xf>
    <xf numFmtId="0" fontId="27" fillId="26" borderId="51" xfId="41" applyFont="1" applyFill="1" applyBorder="1" applyAlignment="1">
      <alignment horizontal="center" vertical="center" shrinkToFit="1"/>
    </xf>
    <xf numFmtId="0" fontId="27" fillId="25" borderId="52" xfId="41" applyFont="1" applyFill="1" applyBorder="1" applyAlignment="1">
      <alignment horizontal="center" vertical="center" shrinkToFit="1"/>
    </xf>
    <xf numFmtId="0" fontId="27" fillId="26" borderId="52" xfId="41" applyFont="1" applyFill="1" applyBorder="1" applyAlignment="1">
      <alignment horizontal="center" vertical="center" shrinkToFit="1"/>
    </xf>
    <xf numFmtId="0" fontId="41" fillId="29" borderId="11" xfId="0" applyFont="1" applyFill="1" applyBorder="1" applyAlignment="1">
      <alignment horizontal="center" vertical="center" shrinkToFit="1"/>
    </xf>
    <xf numFmtId="0" fontId="27" fillId="30" borderId="35" xfId="41" applyFont="1" applyFill="1" applyBorder="1" applyAlignment="1">
      <alignment horizontal="center" vertical="center" shrinkToFit="1"/>
    </xf>
    <xf numFmtId="0" fontId="27" fillId="31" borderId="51" xfId="41" applyFont="1" applyFill="1" applyBorder="1" applyAlignment="1">
      <alignment horizontal="center" vertical="center" shrinkToFit="1"/>
    </xf>
    <xf numFmtId="0" fontId="27" fillId="31" borderId="53" xfId="41" applyFont="1" applyFill="1" applyBorder="1" applyAlignment="1">
      <alignment horizontal="center" vertical="center" shrinkToFit="1"/>
    </xf>
    <xf numFmtId="0" fontId="5" fillId="24" borderId="38" xfId="41" quotePrefix="1" applyFont="1" applyFill="1" applyBorder="1" applyAlignment="1">
      <alignment horizontal="center" vertical="center" shrinkToFit="1"/>
    </xf>
    <xf numFmtId="0" fontId="27" fillId="29" borderId="22" xfId="41" applyFont="1" applyFill="1" applyBorder="1" applyAlignment="1">
      <alignment horizontal="center" vertical="center" shrinkToFit="1"/>
    </xf>
    <xf numFmtId="0" fontId="28" fillId="0" borderId="45" xfId="41" applyFont="1" applyBorder="1" applyAlignment="1">
      <alignment horizontal="right" vertical="center" shrinkToFit="1"/>
    </xf>
    <xf numFmtId="177" fontId="45" fillId="30" borderId="38" xfId="0" applyNumberFormat="1" applyFont="1" applyFill="1" applyBorder="1">
      <alignment vertical="center"/>
    </xf>
    <xf numFmtId="0" fontId="29" fillId="0" borderId="39" xfId="0" applyFont="1" applyBorder="1">
      <alignment vertical="center"/>
    </xf>
    <xf numFmtId="0" fontId="3" fillId="0" borderId="54" xfId="0" applyFont="1" applyBorder="1">
      <alignment vertical="center"/>
    </xf>
    <xf numFmtId="183" fontId="29" fillId="30" borderId="11" xfId="41" applyNumberFormat="1" applyFont="1" applyFill="1" applyBorder="1" applyAlignment="1" applyProtection="1">
      <alignment horizontal="center" vertical="center" shrinkToFit="1"/>
      <protection locked="0"/>
    </xf>
    <xf numFmtId="0" fontId="40" fillId="0" borderId="0" xfId="0" applyFont="1">
      <alignment vertical="center"/>
    </xf>
    <xf numFmtId="177" fontId="45" fillId="32" borderId="38" xfId="0" applyNumberFormat="1" applyFont="1" applyFill="1" applyBorder="1">
      <alignment vertical="center"/>
    </xf>
    <xf numFmtId="0" fontId="45" fillId="32" borderId="11" xfId="41" applyFont="1" applyFill="1" applyBorder="1" applyAlignment="1" applyProtection="1">
      <alignment horizontal="center" vertical="center" shrinkToFit="1"/>
      <protection locked="0"/>
    </xf>
    <xf numFmtId="177" fontId="45" fillId="30" borderId="38" xfId="0" applyNumberFormat="1" applyFont="1" applyFill="1" applyBorder="1" applyAlignment="1">
      <alignment vertical="center" shrinkToFit="1"/>
    </xf>
    <xf numFmtId="0" fontId="3" fillId="0" borderId="12" xfId="0" applyFont="1" applyBorder="1" applyAlignment="1"/>
    <xf numFmtId="0" fontId="40" fillId="0" borderId="13" xfId="0" applyFont="1" applyBorder="1" applyAlignment="1"/>
    <xf numFmtId="0" fontId="0" fillId="0" borderId="13" xfId="0" applyBorder="1" applyAlignment="1"/>
    <xf numFmtId="0" fontId="0" fillId="0" borderId="14" xfId="0" applyBorder="1" applyAlignment="1"/>
    <xf numFmtId="0" fontId="0" fillId="0" borderId="0" xfId="0" applyAlignment="1"/>
    <xf numFmtId="0" fontId="3" fillId="0" borderId="20" xfId="0" applyFont="1" applyBorder="1" applyAlignment="1"/>
    <xf numFmtId="0" fontId="40" fillId="0" borderId="0" xfId="0" applyFont="1" applyAlignment="1"/>
    <xf numFmtId="0" fontId="0" fillId="0" borderId="10" xfId="0" applyBorder="1" applyAlignment="1"/>
    <xf numFmtId="0" fontId="0" fillId="0" borderId="20" xfId="0" applyBorder="1" applyAlignment="1"/>
    <xf numFmtId="0" fontId="0" fillId="0" borderId="10" xfId="0" applyBorder="1" applyAlignment="1">
      <alignment vertical="top"/>
    </xf>
    <xf numFmtId="0" fontId="30" fillId="0" borderId="10" xfId="0" applyFont="1" applyBorder="1" applyAlignment="1"/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30" fillId="0" borderId="26" xfId="0" applyFont="1" applyBorder="1" applyAlignment="1">
      <alignment horizontal="center" vertical="center"/>
    </xf>
    <xf numFmtId="0" fontId="51" fillId="0" borderId="37" xfId="0" applyFont="1" applyBorder="1" applyAlignment="1">
      <alignment horizontal="center" vertical="center"/>
    </xf>
    <xf numFmtId="0" fontId="51" fillId="0" borderId="83" xfId="0" applyFont="1" applyBorder="1" applyAlignment="1">
      <alignment horizontal="center" vertical="center"/>
    </xf>
    <xf numFmtId="182" fontId="52" fillId="37" borderId="84" xfId="0" applyNumberFormat="1" applyFont="1" applyFill="1" applyBorder="1" applyAlignment="1">
      <alignment horizontal="right" vertical="center" shrinkToFit="1"/>
    </xf>
    <xf numFmtId="0" fontId="51" fillId="0" borderId="0" xfId="0" applyFont="1" applyAlignment="1"/>
    <xf numFmtId="0" fontId="51" fillId="0" borderId="0" xfId="0" applyFont="1" applyAlignment="1">
      <alignment horizontal="left" vertical="center"/>
    </xf>
    <xf numFmtId="0" fontId="30" fillId="0" borderId="0" xfId="0" applyFont="1" applyAlignment="1"/>
    <xf numFmtId="0" fontId="5" fillId="25" borderId="0" xfId="41" applyFont="1" applyFill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distributed" vertical="center"/>
    </xf>
    <xf numFmtId="0" fontId="3" fillId="0" borderId="22" xfId="0" applyFont="1" applyBorder="1" applyAlignment="1">
      <alignment horizontal="center" vertical="center" shrinkToFit="1"/>
    </xf>
    <xf numFmtId="180" fontId="45" fillId="32" borderId="39" xfId="41" applyNumberFormat="1" applyFont="1" applyFill="1" applyBorder="1" applyAlignment="1" applyProtection="1">
      <alignment horizontal="center" vertical="center" shrinkToFit="1"/>
      <protection locked="0"/>
    </xf>
    <xf numFmtId="0" fontId="53" fillId="0" borderId="26" xfId="41" applyFont="1" applyBorder="1" applyAlignment="1">
      <alignment horizontal="right" vertical="center" shrinkToFit="1"/>
    </xf>
    <xf numFmtId="0" fontId="53" fillId="0" borderId="29" xfId="41" applyFont="1" applyBorder="1" applyAlignment="1">
      <alignment horizontal="right" vertical="center" shrinkToFit="1"/>
    </xf>
    <xf numFmtId="0" fontId="5" fillId="0" borderId="65" xfId="41" applyFont="1" applyBorder="1" applyAlignment="1">
      <alignment horizontal="center" vertical="center" shrinkToFit="1"/>
    </xf>
    <xf numFmtId="179" fontId="5" fillId="0" borderId="65" xfId="41" applyNumberFormat="1" applyFont="1" applyBorder="1" applyAlignment="1">
      <alignment horizontal="center" vertical="center" shrinkToFit="1"/>
    </xf>
    <xf numFmtId="0" fontId="5" fillId="0" borderId="68" xfId="41" applyFont="1" applyBorder="1" applyAlignment="1">
      <alignment horizontal="center" vertical="center" shrinkToFit="1"/>
    </xf>
    <xf numFmtId="179" fontId="5" fillId="0" borderId="68" xfId="41" applyNumberFormat="1" applyFont="1" applyBorder="1" applyAlignment="1">
      <alignment horizontal="center" vertical="center" shrinkToFit="1"/>
    </xf>
    <xf numFmtId="0" fontId="30" fillId="0" borderId="22" xfId="0" applyFont="1" applyBorder="1" applyAlignment="1">
      <alignment horizontal="center" vertical="center"/>
    </xf>
    <xf numFmtId="0" fontId="30" fillId="0" borderId="45" xfId="0" applyFont="1" applyBorder="1" applyAlignment="1">
      <alignment horizontal="distributed" vertical="center"/>
    </xf>
    <xf numFmtId="0" fontId="32" fillId="37" borderId="45" xfId="0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51" fillId="37" borderId="45" xfId="0" applyFont="1" applyFill="1" applyBorder="1" applyAlignment="1">
      <alignment horizontal="center" vertical="center"/>
    </xf>
    <xf numFmtId="0" fontId="30" fillId="0" borderId="23" xfId="0" applyFont="1" applyBorder="1">
      <alignment vertical="center"/>
    </xf>
    <xf numFmtId="0" fontId="30" fillId="0" borderId="92" xfId="0" applyFont="1" applyBorder="1" applyAlignment="1">
      <alignment horizontal="center" vertical="center"/>
    </xf>
    <xf numFmtId="182" fontId="52" fillId="37" borderId="64" xfId="0" applyNumberFormat="1" applyFont="1" applyFill="1" applyBorder="1" applyAlignment="1">
      <alignment horizontal="right" vertical="center" shrinkToFit="1"/>
    </xf>
    <xf numFmtId="0" fontId="56" fillId="37" borderId="77" xfId="0" applyFont="1" applyFill="1" applyBorder="1" applyAlignment="1">
      <alignment horizontal="center" vertical="center" shrinkToFit="1"/>
    </xf>
    <xf numFmtId="0" fontId="0" fillId="0" borderId="26" xfId="0" applyBorder="1" applyAlignment="1">
      <alignment shrinkToFit="1"/>
    </xf>
    <xf numFmtId="182" fontId="52" fillId="37" borderId="74" xfId="0" applyNumberFormat="1" applyFont="1" applyFill="1" applyBorder="1" applyAlignment="1">
      <alignment horizontal="right" vertical="center" shrinkToFit="1"/>
    </xf>
    <xf numFmtId="0" fontId="0" fillId="37" borderId="44" xfId="0" applyFill="1" applyBorder="1" applyAlignment="1"/>
    <xf numFmtId="0" fontId="56" fillId="0" borderId="23" xfId="0" applyFont="1" applyBorder="1" applyAlignment="1">
      <alignment horizontal="center" vertical="center" shrinkToFit="1"/>
    </xf>
    <xf numFmtId="182" fontId="52" fillId="37" borderId="81" xfId="0" applyNumberFormat="1" applyFont="1" applyFill="1" applyBorder="1" applyAlignment="1">
      <alignment horizontal="right" vertical="center" shrinkToFit="1"/>
    </xf>
    <xf numFmtId="0" fontId="56" fillId="37" borderId="93" xfId="0" applyFont="1" applyFill="1" applyBorder="1" applyAlignment="1">
      <alignment horizontal="center" vertical="center" shrinkToFit="1"/>
    </xf>
    <xf numFmtId="0" fontId="0" fillId="37" borderId="82" xfId="0" applyFill="1" applyBorder="1" applyAlignment="1"/>
    <xf numFmtId="0" fontId="32" fillId="0" borderId="26" xfId="0" applyFont="1" applyBorder="1" applyAlignment="1">
      <alignment vertical="center" shrinkToFit="1"/>
    </xf>
    <xf numFmtId="182" fontId="52" fillId="0" borderId="81" xfId="0" applyNumberFormat="1" applyFont="1" applyBorder="1" applyAlignment="1">
      <alignment horizontal="right" vertical="center" shrinkToFit="1"/>
    </xf>
    <xf numFmtId="0" fontId="0" fillId="0" borderId="93" xfId="0" applyBorder="1" applyAlignment="1">
      <alignment shrinkToFit="1"/>
    </xf>
    <xf numFmtId="0" fontId="0" fillId="0" borderId="23" xfId="0" applyBorder="1" applyAlignment="1">
      <alignment shrinkToFit="1"/>
    </xf>
    <xf numFmtId="49" fontId="51" fillId="0" borderId="26" xfId="0" applyNumberFormat="1" applyFont="1" applyBorder="1" applyAlignment="1">
      <alignment horizontal="center" vertical="center" shrinkToFit="1"/>
    </xf>
    <xf numFmtId="182" fontId="51" fillId="0" borderId="81" xfId="0" applyNumberFormat="1" applyFont="1" applyBorder="1" applyAlignment="1">
      <alignment vertical="center" shrinkToFit="1"/>
    </xf>
    <xf numFmtId="49" fontId="4" fillId="0" borderId="93" xfId="0" applyNumberFormat="1" applyFont="1" applyBorder="1" applyAlignment="1">
      <alignment horizontal="left" vertical="center" shrinkToFit="1"/>
    </xf>
    <xf numFmtId="49" fontId="51" fillId="0" borderId="26" xfId="0" applyNumberFormat="1" applyFont="1" applyBorder="1" applyAlignment="1">
      <alignment horizontal="left" vertical="center" shrinkToFit="1"/>
    </xf>
    <xf numFmtId="182" fontId="51" fillId="37" borderId="84" xfId="0" applyNumberFormat="1" applyFont="1" applyFill="1" applyBorder="1" applyAlignment="1">
      <alignment vertical="center" shrinkToFit="1"/>
    </xf>
    <xf numFmtId="49" fontId="4" fillId="0" borderId="23" xfId="0" applyNumberFormat="1" applyFont="1" applyBorder="1" applyAlignment="1">
      <alignment horizontal="left" vertical="center" shrinkToFit="1"/>
    </xf>
    <xf numFmtId="0" fontId="51" fillId="0" borderId="94" xfId="0" applyFont="1" applyBorder="1" applyAlignment="1">
      <alignment horizontal="center" vertical="center"/>
    </xf>
    <xf numFmtId="182" fontId="51" fillId="0" borderId="95" xfId="0" applyNumberFormat="1" applyFont="1" applyBorder="1" applyAlignment="1">
      <alignment vertical="center" shrinkToFit="1"/>
    </xf>
    <xf numFmtId="49" fontId="4" fillId="0" borderId="96" xfId="0" applyNumberFormat="1" applyFont="1" applyBorder="1" applyAlignment="1">
      <alignment horizontal="left" vertical="center" shrinkToFit="1"/>
    </xf>
    <xf numFmtId="182" fontId="51" fillId="37" borderId="97" xfId="0" applyNumberFormat="1" applyFont="1" applyFill="1" applyBorder="1" applyAlignment="1">
      <alignment vertical="center" shrinkToFit="1"/>
    </xf>
    <xf numFmtId="0" fontId="0" fillId="37" borderId="98" xfId="0" applyFill="1" applyBorder="1" applyAlignment="1"/>
    <xf numFmtId="0" fontId="51" fillId="0" borderId="99" xfId="0" applyFont="1" applyBorder="1" applyAlignment="1">
      <alignment horizontal="center" vertical="center"/>
    </xf>
    <xf numFmtId="182" fontId="51" fillId="0" borderId="67" xfId="0" applyNumberFormat="1" applyFont="1" applyBorder="1" applyAlignment="1">
      <alignment vertical="center" shrinkToFit="1"/>
    </xf>
    <xf numFmtId="49" fontId="4" fillId="0" borderId="21" xfId="0" applyNumberFormat="1" applyFont="1" applyBorder="1" applyAlignment="1">
      <alignment horizontal="left" vertical="center" shrinkToFit="1"/>
    </xf>
    <xf numFmtId="182" fontId="51" fillId="0" borderId="47" xfId="0" applyNumberFormat="1" applyFont="1" applyBorder="1" applyAlignment="1">
      <alignment vertical="center" shrinkToFit="1"/>
    </xf>
    <xf numFmtId="0" fontId="0" fillId="0" borderId="69" xfId="0" applyBorder="1" applyAlignment="1"/>
    <xf numFmtId="179" fontId="5" fillId="0" borderId="0" xfId="41" applyNumberFormat="1" applyFont="1" applyAlignment="1">
      <alignment horizontal="center" vertical="center" shrinkToFit="1"/>
    </xf>
    <xf numFmtId="183" fontId="5" fillId="0" borderId="0" xfId="41" applyNumberFormat="1" applyFont="1" applyAlignment="1" applyProtection="1">
      <alignment horizontal="center" vertical="center" shrinkToFit="1"/>
      <protection locked="0"/>
    </xf>
    <xf numFmtId="0" fontId="31" fillId="0" borderId="0" xfId="41" applyFont="1" applyAlignment="1" applyProtection="1">
      <alignment horizontal="center" vertical="center" shrinkToFit="1"/>
      <protection locked="0"/>
    </xf>
    <xf numFmtId="0" fontId="7" fillId="0" borderId="0" xfId="41" applyFont="1" applyAlignment="1">
      <alignment horizontal="left" vertical="top" wrapText="1" shrinkToFit="1"/>
    </xf>
    <xf numFmtId="0" fontId="0" fillId="0" borderId="43" xfId="0" applyBorder="1">
      <alignment vertical="center"/>
    </xf>
    <xf numFmtId="0" fontId="0" fillId="0" borderId="45" xfId="0" applyBorder="1">
      <alignment vertical="center"/>
    </xf>
    <xf numFmtId="0" fontId="34" fillId="0" borderId="38" xfId="0" applyFont="1" applyBorder="1" applyAlignment="1">
      <alignment horizontal="right" vertical="center" shrinkToFit="1"/>
    </xf>
    <xf numFmtId="0" fontId="34" fillId="0" borderId="22" xfId="0" applyFont="1" applyBorder="1" applyAlignment="1">
      <alignment horizontal="right" vertical="center" shrinkToFit="1"/>
    </xf>
    <xf numFmtId="0" fontId="34" fillId="0" borderId="22" xfId="0" applyFont="1" applyBorder="1" applyAlignment="1">
      <alignment horizontal="left" vertical="center"/>
    </xf>
    <xf numFmtId="0" fontId="34" fillId="0" borderId="39" xfId="0" applyFont="1" applyBorder="1" applyAlignment="1">
      <alignment horizontal="left" vertical="center"/>
    </xf>
    <xf numFmtId="0" fontId="5" fillId="24" borderId="41" xfId="41" quotePrefix="1" applyFont="1" applyFill="1" applyBorder="1" applyAlignment="1">
      <alignment horizontal="center" vertical="center" shrinkToFit="1"/>
    </xf>
    <xf numFmtId="0" fontId="5" fillId="24" borderId="56" xfId="41" quotePrefix="1" applyFont="1" applyFill="1" applyBorder="1" applyAlignment="1">
      <alignment horizontal="center" vertical="center" shrinkToFit="1"/>
    </xf>
    <xf numFmtId="0" fontId="5" fillId="0" borderId="22" xfId="41" applyFont="1" applyBorder="1" applyAlignment="1">
      <alignment horizontal="left" vertical="center" wrapText="1"/>
    </xf>
    <xf numFmtId="0" fontId="5" fillId="0" borderId="39" xfId="41" applyFont="1" applyBorder="1" applyAlignment="1">
      <alignment horizontal="left" vertical="center" wrapText="1"/>
    </xf>
    <xf numFmtId="0" fontId="29" fillId="0" borderId="38" xfId="41" applyFont="1" applyBorder="1" applyAlignment="1" applyProtection="1">
      <alignment horizontal="center" vertical="center" shrinkToFit="1"/>
      <protection locked="0"/>
    </xf>
    <xf numFmtId="0" fontId="29" fillId="0" borderId="39" xfId="41" applyFont="1" applyBorder="1" applyAlignment="1" applyProtection="1">
      <alignment horizontal="center" vertical="center" shrinkToFit="1"/>
      <protection locked="0"/>
    </xf>
    <xf numFmtId="180" fontId="29" fillId="30" borderId="38" xfId="41" applyNumberFormat="1" applyFont="1" applyFill="1" applyBorder="1" applyAlignment="1" applyProtection="1">
      <alignment horizontal="center" vertical="center" shrinkToFit="1"/>
      <protection locked="0"/>
    </xf>
    <xf numFmtId="180" fontId="29" fillId="30" borderId="39" xfId="41" applyNumberFormat="1" applyFont="1" applyFill="1" applyBorder="1" applyAlignment="1" applyProtection="1">
      <alignment horizontal="center" vertical="center" shrinkToFit="1"/>
      <protection locked="0"/>
    </xf>
    <xf numFmtId="0" fontId="29" fillId="30" borderId="38" xfId="0" applyFont="1" applyFill="1" applyBorder="1" applyAlignment="1">
      <alignment horizontal="center" vertical="center" shrinkToFit="1"/>
    </xf>
    <xf numFmtId="0" fontId="29" fillId="30" borderId="22" xfId="0" applyFont="1" applyFill="1" applyBorder="1" applyAlignment="1">
      <alignment horizontal="center" vertical="center" shrinkToFit="1"/>
    </xf>
    <xf numFmtId="0" fontId="29" fillId="30" borderId="39" xfId="0" applyFont="1" applyFill="1" applyBorder="1" applyAlignment="1">
      <alignment horizontal="center" vertical="center" shrinkToFit="1"/>
    </xf>
    <xf numFmtId="0" fontId="5" fillId="0" borderId="41" xfId="41" applyFont="1" applyBorder="1" applyAlignment="1">
      <alignment horizontal="center" vertical="center" shrinkToFit="1"/>
    </xf>
    <xf numFmtId="0" fontId="5" fillId="0" borderId="42" xfId="41" applyFont="1" applyBorder="1" applyAlignment="1">
      <alignment horizontal="center" vertical="center" shrinkToFit="1"/>
    </xf>
    <xf numFmtId="0" fontId="5" fillId="0" borderId="56" xfId="41" applyFont="1" applyBorder="1" applyAlignment="1">
      <alignment horizontal="center" vertical="center" shrinkToFit="1"/>
    </xf>
    <xf numFmtId="0" fontId="5" fillId="0" borderId="55" xfId="41" applyFont="1" applyBorder="1" applyAlignment="1">
      <alignment horizontal="center" vertical="center" shrinkToFit="1"/>
    </xf>
    <xf numFmtId="0" fontId="29" fillId="30" borderId="11" xfId="41" applyFont="1" applyFill="1" applyBorder="1" applyAlignment="1" applyProtection="1">
      <alignment horizontal="center" vertical="center" shrinkToFit="1"/>
      <protection locked="0"/>
    </xf>
    <xf numFmtId="0" fontId="5" fillId="0" borderId="11" xfId="41" applyFont="1" applyBorder="1" applyAlignment="1">
      <alignment horizontal="center" vertical="center" shrinkToFit="1"/>
    </xf>
    <xf numFmtId="0" fontId="29" fillId="30" borderId="38" xfId="41" applyFont="1" applyFill="1" applyBorder="1" applyAlignment="1" applyProtection="1">
      <alignment horizontal="center" vertical="center" shrinkToFit="1"/>
      <protection locked="0"/>
    </xf>
    <xf numFmtId="0" fontId="29" fillId="30" borderId="39" xfId="41" applyFont="1" applyFill="1" applyBorder="1" applyAlignment="1" applyProtection="1">
      <alignment horizontal="center" vertical="center" shrinkToFit="1"/>
      <protection locked="0"/>
    </xf>
    <xf numFmtId="0" fontId="29" fillId="29" borderId="38" xfId="41" applyFont="1" applyFill="1" applyBorder="1" applyAlignment="1" applyProtection="1">
      <alignment horizontal="center" vertical="center" shrinkToFit="1"/>
      <protection locked="0"/>
    </xf>
    <xf numFmtId="0" fontId="46" fillId="29" borderId="39" xfId="0" applyFont="1" applyFill="1" applyBorder="1">
      <alignment vertical="center"/>
    </xf>
    <xf numFmtId="0" fontId="26" fillId="27" borderId="0" xfId="41" applyFont="1" applyFill="1" applyAlignment="1">
      <alignment horizontal="center" vertical="center" shrinkToFit="1"/>
    </xf>
    <xf numFmtId="0" fontId="0" fillId="27" borderId="0" xfId="0" applyFill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41" fillId="0" borderId="41" xfId="0" applyFont="1" applyBorder="1" applyAlignment="1">
      <alignment horizontal="center" vertical="center" shrinkToFit="1"/>
    </xf>
    <xf numFmtId="0" fontId="41" fillId="0" borderId="42" xfId="0" applyFont="1" applyBorder="1" applyAlignment="1">
      <alignment horizontal="center" vertical="center" shrinkToFit="1"/>
    </xf>
    <xf numFmtId="0" fontId="41" fillId="0" borderId="56" xfId="0" applyFont="1" applyBorder="1" applyAlignment="1">
      <alignment horizontal="center" vertical="center" shrinkToFit="1"/>
    </xf>
    <xf numFmtId="0" fontId="41" fillId="0" borderId="55" xfId="0" applyFont="1" applyBorder="1" applyAlignment="1">
      <alignment horizontal="center" vertical="center" shrinkToFit="1"/>
    </xf>
    <xf numFmtId="0" fontId="45" fillId="0" borderId="0" xfId="0" applyFont="1" applyAlignment="1">
      <alignment horizontal="center" vertical="center" wrapText="1"/>
    </xf>
    <xf numFmtId="0" fontId="45" fillId="0" borderId="0" xfId="0" applyFont="1" applyAlignment="1">
      <alignment horizontal="center" vertical="center"/>
    </xf>
    <xf numFmtId="0" fontId="41" fillId="0" borderId="43" xfId="0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1" fillId="0" borderId="44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41" fillId="0" borderId="37" xfId="0" applyFont="1" applyBorder="1" applyAlignment="1">
      <alignment horizontal="center" vertical="center"/>
    </xf>
    <xf numFmtId="0" fontId="41" fillId="0" borderId="29" xfId="0" applyFont="1" applyBorder="1" applyAlignment="1">
      <alignment horizontal="center" vertical="center"/>
    </xf>
    <xf numFmtId="0" fontId="34" fillId="33" borderId="12" xfId="41" applyFont="1" applyFill="1" applyBorder="1" applyAlignment="1">
      <alignment horizontal="center" vertical="center" wrapText="1" shrinkToFit="1"/>
    </xf>
    <xf numFmtId="0" fontId="34" fillId="33" borderId="13" xfId="41" applyFont="1" applyFill="1" applyBorder="1" applyAlignment="1">
      <alignment horizontal="center" vertical="center" wrapText="1" shrinkToFit="1"/>
    </xf>
    <xf numFmtId="0" fontId="34" fillId="33" borderId="20" xfId="41" applyFont="1" applyFill="1" applyBorder="1" applyAlignment="1">
      <alignment horizontal="center" vertical="center" wrapText="1" shrinkToFit="1"/>
    </xf>
    <xf numFmtId="0" fontId="34" fillId="33" borderId="0" xfId="41" applyFont="1" applyFill="1" applyAlignment="1">
      <alignment horizontal="center" vertical="center" wrapText="1" shrinkToFit="1"/>
    </xf>
    <xf numFmtId="0" fontId="5" fillId="0" borderId="41" xfId="41" applyFont="1" applyBorder="1" applyAlignment="1">
      <alignment horizontal="center" vertical="center" textRotation="255" shrinkToFit="1"/>
    </xf>
    <xf numFmtId="0" fontId="5" fillId="0" borderId="42" xfId="41" applyFont="1" applyBorder="1" applyAlignment="1">
      <alignment horizontal="center" vertical="center" textRotation="255" shrinkToFit="1"/>
    </xf>
    <xf numFmtId="0" fontId="5" fillId="0" borderId="56" xfId="41" applyFont="1" applyBorder="1" applyAlignment="1">
      <alignment horizontal="center" vertical="center" textRotation="255" shrinkToFit="1"/>
    </xf>
    <xf numFmtId="0" fontId="5" fillId="0" borderId="55" xfId="41" applyFont="1" applyBorder="1" applyAlignment="1">
      <alignment horizontal="center" vertical="center" textRotation="255" shrinkToFit="1"/>
    </xf>
    <xf numFmtId="0" fontId="5" fillId="0" borderId="11" xfId="41" applyFont="1" applyBorder="1" applyAlignment="1">
      <alignment horizontal="center" vertical="center" wrapText="1" shrinkToFit="1"/>
    </xf>
    <xf numFmtId="49" fontId="45" fillId="30" borderId="38" xfId="0" applyNumberFormat="1" applyFont="1" applyFill="1" applyBorder="1" applyAlignment="1">
      <alignment horizontal="center" vertical="center" shrinkToFit="1"/>
    </xf>
    <xf numFmtId="49" fontId="45" fillId="30" borderId="22" xfId="0" applyNumberFormat="1" applyFont="1" applyFill="1" applyBorder="1" applyAlignment="1">
      <alignment horizontal="center" vertical="center" shrinkToFit="1"/>
    </xf>
    <xf numFmtId="49" fontId="45" fillId="30" borderId="39" xfId="0" applyNumberFormat="1" applyFont="1" applyFill="1" applyBorder="1" applyAlignment="1">
      <alignment horizontal="center" vertical="center" shrinkToFit="1"/>
    </xf>
    <xf numFmtId="0" fontId="45" fillId="30" borderId="38" xfId="0" applyFont="1" applyFill="1" applyBorder="1" applyAlignment="1">
      <alignment horizontal="center" vertical="center"/>
    </xf>
    <xf numFmtId="0" fontId="45" fillId="30" borderId="22" xfId="0" applyFont="1" applyFill="1" applyBorder="1" applyAlignment="1">
      <alignment horizontal="center" vertical="center"/>
    </xf>
    <xf numFmtId="0" fontId="45" fillId="30" borderId="38" xfId="0" applyFont="1" applyFill="1" applyBorder="1" applyAlignment="1">
      <alignment horizontal="center" vertical="center" shrinkToFit="1"/>
    </xf>
    <xf numFmtId="0" fontId="45" fillId="30" borderId="22" xfId="0" applyFont="1" applyFill="1" applyBorder="1" applyAlignment="1">
      <alignment horizontal="center" vertical="center" shrinkToFit="1"/>
    </xf>
    <xf numFmtId="0" fontId="45" fillId="0" borderId="22" xfId="0" applyFont="1" applyBorder="1" applyAlignment="1">
      <alignment horizontal="center" vertical="center"/>
    </xf>
    <xf numFmtId="0" fontId="45" fillId="0" borderId="39" xfId="0" applyFont="1" applyBorder="1" applyAlignment="1">
      <alignment horizontal="center" vertical="center"/>
    </xf>
    <xf numFmtId="0" fontId="5" fillId="0" borderId="35" xfId="41" applyFont="1" applyBorder="1" applyAlignment="1">
      <alignment horizontal="left" vertical="center" wrapText="1"/>
    </xf>
    <xf numFmtId="0" fontId="0" fillId="0" borderId="35" xfId="0" applyBorder="1">
      <alignment vertical="center"/>
    </xf>
    <xf numFmtId="0" fontId="0" fillId="0" borderId="42" xfId="0" applyBorder="1">
      <alignment vertical="center"/>
    </xf>
    <xf numFmtId="0" fontId="46" fillId="30" borderId="38" xfId="0" applyFont="1" applyFill="1" applyBorder="1" applyAlignment="1">
      <alignment horizontal="center" vertical="center" shrinkToFit="1"/>
    </xf>
    <xf numFmtId="0" fontId="46" fillId="30" borderId="22" xfId="0" applyFont="1" applyFill="1" applyBorder="1" applyAlignment="1">
      <alignment horizontal="center" vertical="center" shrinkToFit="1"/>
    </xf>
    <xf numFmtId="0" fontId="46" fillId="30" borderId="39" xfId="0" applyFont="1" applyFill="1" applyBorder="1" applyAlignment="1">
      <alignment horizontal="center" vertical="center" shrinkToFit="1"/>
    </xf>
    <xf numFmtId="0" fontId="45" fillId="30" borderId="38" xfId="0" applyFont="1" applyFill="1" applyBorder="1">
      <alignment vertical="center"/>
    </xf>
    <xf numFmtId="0" fontId="45" fillId="30" borderId="22" xfId="0" applyFont="1" applyFill="1" applyBorder="1">
      <alignment vertical="center"/>
    </xf>
    <xf numFmtId="0" fontId="46" fillId="30" borderId="22" xfId="0" applyFont="1" applyFill="1" applyBorder="1">
      <alignment vertical="center"/>
    </xf>
    <xf numFmtId="0" fontId="46" fillId="30" borderId="39" xfId="0" applyFont="1" applyFill="1" applyBorder="1">
      <alignment vertical="center"/>
    </xf>
    <xf numFmtId="0" fontId="5" fillId="0" borderId="41" xfId="41" applyFont="1" applyBorder="1" applyAlignment="1">
      <alignment horizontal="center" vertical="center" wrapText="1" shrinkToFit="1"/>
    </xf>
    <xf numFmtId="0" fontId="3" fillId="0" borderId="42" xfId="0" applyFont="1" applyBorder="1">
      <alignment vertical="center"/>
    </xf>
    <xf numFmtId="0" fontId="3" fillId="0" borderId="56" xfId="0" applyFont="1" applyBorder="1" applyAlignment="1">
      <alignment horizontal="center" vertical="center" shrinkToFit="1"/>
    </xf>
    <xf numFmtId="0" fontId="3" fillId="0" borderId="55" xfId="0" applyFont="1" applyBorder="1">
      <alignment vertical="center"/>
    </xf>
    <xf numFmtId="0" fontId="29" fillId="0" borderId="45" xfId="41" applyFont="1" applyBorder="1" applyAlignment="1">
      <alignment horizontal="left" vertical="center" wrapText="1"/>
    </xf>
    <xf numFmtId="0" fontId="29" fillId="0" borderId="55" xfId="41" applyFont="1" applyBorder="1" applyAlignment="1">
      <alignment horizontal="left" vertical="center" wrapText="1"/>
    </xf>
    <xf numFmtId="0" fontId="32" fillId="0" borderId="0" xfId="0" applyFont="1">
      <alignment vertical="center"/>
    </xf>
    <xf numFmtId="0" fontId="34" fillId="30" borderId="38" xfId="0" applyFont="1" applyFill="1" applyBorder="1" applyAlignment="1">
      <alignment horizontal="center" vertical="center"/>
    </xf>
    <xf numFmtId="0" fontId="34" fillId="30" borderId="2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178" fontId="33" fillId="30" borderId="15" xfId="41" applyNumberFormat="1" applyFont="1" applyFill="1" applyBorder="1" applyAlignment="1">
      <alignment horizontal="center" vertical="center" shrinkToFit="1"/>
    </xf>
    <xf numFmtId="0" fontId="41" fillId="30" borderId="15" xfId="0" applyFont="1" applyFill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34" fillId="34" borderId="12" xfId="41" applyFont="1" applyFill="1" applyBorder="1" applyAlignment="1">
      <alignment horizontal="center" vertical="center" wrapText="1" shrinkToFit="1"/>
    </xf>
    <xf numFmtId="0" fontId="34" fillId="34" borderId="13" xfId="41" applyFont="1" applyFill="1" applyBorder="1" applyAlignment="1">
      <alignment horizontal="center" vertical="center" wrapText="1" shrinkToFit="1"/>
    </xf>
    <xf numFmtId="0" fontId="34" fillId="34" borderId="20" xfId="41" applyFont="1" applyFill="1" applyBorder="1" applyAlignment="1">
      <alignment horizontal="center" vertical="center" wrapText="1" shrinkToFit="1"/>
    </xf>
    <xf numFmtId="0" fontId="34" fillId="34" borderId="0" xfId="41" applyFont="1" applyFill="1" applyAlignment="1">
      <alignment horizontal="center" vertical="center" wrapText="1" shrinkToFit="1"/>
    </xf>
    <xf numFmtId="0" fontId="45" fillId="30" borderId="38" xfId="0" applyFont="1" applyFill="1" applyBorder="1" applyAlignment="1">
      <alignment vertical="center" shrinkToFit="1"/>
    </xf>
    <xf numFmtId="0" fontId="45" fillId="30" borderId="22" xfId="0" applyFont="1" applyFill="1" applyBorder="1" applyAlignment="1">
      <alignment vertical="center" shrinkToFit="1"/>
    </xf>
    <xf numFmtId="0" fontId="46" fillId="30" borderId="22" xfId="0" applyFont="1" applyFill="1" applyBorder="1" applyAlignment="1">
      <alignment vertical="center" shrinkToFit="1"/>
    </xf>
    <xf numFmtId="0" fontId="46" fillId="30" borderId="39" xfId="0" applyFont="1" applyFill="1" applyBorder="1" applyAlignment="1">
      <alignment vertical="center" shrinkToFit="1"/>
    </xf>
    <xf numFmtId="0" fontId="46" fillId="30" borderId="11" xfId="0" applyFont="1" applyFill="1" applyBorder="1" applyAlignment="1">
      <alignment horizontal="center" vertical="center" shrinkToFit="1"/>
    </xf>
    <xf numFmtId="181" fontId="5" fillId="38" borderId="46" xfId="41" applyNumberFormat="1" applyFont="1" applyFill="1" applyBorder="1" applyAlignment="1">
      <alignment horizontal="center" vertical="center" shrinkToFit="1"/>
    </xf>
    <xf numFmtId="181" fontId="5" fillId="38" borderId="82" xfId="41" applyNumberFormat="1" applyFont="1" applyFill="1" applyBorder="1" applyAlignment="1">
      <alignment horizontal="center" vertical="center" shrinkToFit="1"/>
    </xf>
    <xf numFmtId="179" fontId="5" fillId="38" borderId="81" xfId="41" applyNumberFormat="1" applyFont="1" applyFill="1" applyBorder="1" applyAlignment="1">
      <alignment horizontal="center" vertical="center" shrinkToFit="1"/>
    </xf>
    <xf numFmtId="179" fontId="5" fillId="38" borderId="46" xfId="41" applyNumberFormat="1" applyFont="1" applyFill="1" applyBorder="1" applyAlignment="1">
      <alignment horizontal="center" vertical="center" shrinkToFit="1"/>
    </xf>
    <xf numFmtId="179" fontId="5" fillId="38" borderId="82" xfId="41" applyNumberFormat="1" applyFont="1" applyFill="1" applyBorder="1" applyAlignment="1">
      <alignment horizontal="center" vertical="center" shrinkToFit="1"/>
    </xf>
    <xf numFmtId="0" fontId="5" fillId="38" borderId="81" xfId="41" applyFont="1" applyFill="1" applyBorder="1" applyAlignment="1" applyProtection="1">
      <alignment horizontal="center" vertical="center" shrinkToFit="1"/>
      <protection locked="0"/>
    </xf>
    <xf numFmtId="0" fontId="5" fillId="38" borderId="46" xfId="41" applyFont="1" applyFill="1" applyBorder="1" applyAlignment="1" applyProtection="1">
      <alignment horizontal="center" vertical="center" shrinkToFit="1"/>
      <protection locked="0"/>
    </xf>
    <xf numFmtId="0" fontId="5" fillId="38" borderId="67" xfId="41" applyFont="1" applyFill="1" applyBorder="1" applyAlignment="1" applyProtection="1">
      <alignment horizontal="center" vertical="center" shrinkToFit="1"/>
      <protection locked="0"/>
    </xf>
    <xf numFmtId="0" fontId="5" fillId="38" borderId="68" xfId="41" applyFont="1" applyFill="1" applyBorder="1" applyAlignment="1" applyProtection="1">
      <alignment horizontal="center" vertical="center" shrinkToFit="1"/>
      <protection locked="0"/>
    </xf>
    <xf numFmtId="181" fontId="5" fillId="38" borderId="68" xfId="41" applyNumberFormat="1" applyFont="1" applyFill="1" applyBorder="1" applyAlignment="1">
      <alignment horizontal="center" vertical="center" shrinkToFit="1"/>
    </xf>
    <xf numFmtId="181" fontId="5" fillId="38" borderId="69" xfId="41" applyNumberFormat="1" applyFont="1" applyFill="1" applyBorder="1" applyAlignment="1">
      <alignment horizontal="center" vertical="center" shrinkToFit="1"/>
    </xf>
    <xf numFmtId="179" fontId="5" fillId="38" borderId="67" xfId="41" applyNumberFormat="1" applyFont="1" applyFill="1" applyBorder="1" applyAlignment="1">
      <alignment horizontal="center" vertical="center" shrinkToFit="1"/>
    </xf>
    <xf numFmtId="179" fontId="5" fillId="38" borderId="68" xfId="41" applyNumberFormat="1" applyFont="1" applyFill="1" applyBorder="1" applyAlignment="1">
      <alignment horizontal="center" vertical="center" shrinkToFit="1"/>
    </xf>
    <xf numFmtId="179" fontId="5" fillId="38" borderId="69" xfId="41" applyNumberFormat="1" applyFont="1" applyFill="1" applyBorder="1" applyAlignment="1">
      <alignment horizontal="center" vertical="center" shrinkToFit="1"/>
    </xf>
    <xf numFmtId="0" fontId="5" fillId="30" borderId="30" xfId="41" applyFont="1" applyFill="1" applyBorder="1" applyAlignment="1">
      <alignment horizontal="center" vertical="center" shrinkToFit="1"/>
    </xf>
    <xf numFmtId="0" fontId="5" fillId="30" borderId="62" xfId="41" applyFont="1" applyFill="1" applyBorder="1" applyAlignment="1">
      <alignment horizontal="center" vertical="center" shrinkToFit="1"/>
    </xf>
    <xf numFmtId="0" fontId="5" fillId="30" borderId="63" xfId="41" applyFont="1" applyFill="1" applyBorder="1" applyAlignment="1">
      <alignment horizontal="center" vertical="center" shrinkToFit="1"/>
    </xf>
    <xf numFmtId="0" fontId="29" fillId="0" borderId="61" xfId="41" applyFont="1" applyBorder="1" applyAlignment="1" applyProtection="1">
      <alignment horizontal="center" vertical="center" shrinkToFit="1"/>
      <protection locked="0"/>
    </xf>
    <xf numFmtId="0" fontId="29" fillId="0" borderId="62" xfId="41" applyFont="1" applyBorder="1" applyAlignment="1" applyProtection="1">
      <alignment horizontal="center" vertical="center" shrinkToFit="1"/>
      <protection locked="0"/>
    </xf>
    <xf numFmtId="0" fontId="29" fillId="0" borderId="63" xfId="41" applyFont="1" applyBorder="1" applyAlignment="1" applyProtection="1">
      <alignment horizontal="center" vertical="center" shrinkToFit="1"/>
      <protection locked="0"/>
    </xf>
    <xf numFmtId="183" fontId="5" fillId="25" borderId="61" xfId="41" applyNumberFormat="1" applyFont="1" applyFill="1" applyBorder="1" applyAlignment="1" applyProtection="1">
      <alignment horizontal="center" vertical="center" shrinkToFit="1"/>
      <protection locked="0"/>
    </xf>
    <xf numFmtId="183" fontId="5" fillId="25" borderId="60" xfId="41" applyNumberFormat="1" applyFont="1" applyFill="1" applyBorder="1" applyAlignment="1" applyProtection="1">
      <alignment horizontal="center" vertical="center" shrinkToFit="1"/>
      <protection locked="0"/>
    </xf>
    <xf numFmtId="179" fontId="5" fillId="0" borderId="31" xfId="41" applyNumberFormat="1" applyFont="1" applyBorder="1" applyAlignment="1">
      <alignment horizontal="center" vertical="center" shrinkToFit="1"/>
    </xf>
    <xf numFmtId="179" fontId="5" fillId="0" borderId="60" xfId="41" applyNumberFormat="1" applyFont="1" applyBorder="1" applyAlignment="1">
      <alignment horizontal="center" vertical="center" shrinkToFit="1"/>
    </xf>
    <xf numFmtId="0" fontId="5" fillId="30" borderId="24" xfId="41" applyFont="1" applyFill="1" applyBorder="1" applyAlignment="1">
      <alignment horizontal="center" vertical="center" shrinkToFit="1"/>
    </xf>
    <xf numFmtId="0" fontId="5" fillId="30" borderId="71" xfId="41" applyFont="1" applyFill="1" applyBorder="1" applyAlignment="1">
      <alignment horizontal="center" vertical="center" shrinkToFit="1"/>
    </xf>
    <xf numFmtId="0" fontId="5" fillId="30" borderId="72" xfId="41" applyFont="1" applyFill="1" applyBorder="1" applyAlignment="1">
      <alignment horizontal="center" vertical="center" shrinkToFit="1"/>
    </xf>
    <xf numFmtId="0" fontId="29" fillId="0" borderId="70" xfId="41" applyFont="1" applyBorder="1" applyAlignment="1" applyProtection="1">
      <alignment horizontal="center" vertical="center" shrinkToFit="1"/>
      <protection locked="0"/>
    </xf>
    <xf numFmtId="0" fontId="29" fillId="0" borderId="71" xfId="41" applyFont="1" applyBorder="1" applyAlignment="1" applyProtection="1">
      <alignment horizontal="center" vertical="center" shrinkToFit="1"/>
      <protection locked="0"/>
    </xf>
    <xf numFmtId="0" fontId="29" fillId="0" borderId="72" xfId="41" applyFont="1" applyBorder="1" applyAlignment="1" applyProtection="1">
      <alignment horizontal="center" vertical="center" shrinkToFit="1"/>
      <protection locked="0"/>
    </xf>
    <xf numFmtId="183" fontId="5" fillId="25" borderId="70" xfId="41" applyNumberFormat="1" applyFont="1" applyFill="1" applyBorder="1" applyAlignment="1" applyProtection="1">
      <alignment horizontal="center" vertical="center" shrinkToFit="1"/>
      <protection locked="0"/>
    </xf>
    <xf numFmtId="183" fontId="5" fillId="25" borderId="59" xfId="41" applyNumberFormat="1" applyFont="1" applyFill="1" applyBorder="1" applyAlignment="1" applyProtection="1">
      <alignment horizontal="center" vertical="center" shrinkToFit="1"/>
      <protection locked="0"/>
    </xf>
    <xf numFmtId="179" fontId="5" fillId="0" borderId="25" xfId="41" applyNumberFormat="1" applyFont="1" applyBorder="1" applyAlignment="1">
      <alignment horizontal="center" vertical="center" shrinkToFit="1"/>
    </xf>
    <xf numFmtId="179" fontId="5" fillId="0" borderId="59" xfId="41" applyNumberFormat="1" applyFont="1" applyBorder="1" applyAlignment="1">
      <alignment horizontal="center" vertical="center" shrinkToFit="1"/>
    </xf>
    <xf numFmtId="0" fontId="5" fillId="30" borderId="27" xfId="41" applyFont="1" applyFill="1" applyBorder="1" applyAlignment="1">
      <alignment horizontal="center" vertical="center" shrinkToFit="1"/>
    </xf>
    <xf numFmtId="0" fontId="5" fillId="30" borderId="79" xfId="41" applyFont="1" applyFill="1" applyBorder="1" applyAlignment="1">
      <alignment horizontal="center" vertical="center" shrinkToFit="1"/>
    </xf>
    <xf numFmtId="0" fontId="5" fillId="30" borderId="80" xfId="41" applyFont="1" applyFill="1" applyBorder="1" applyAlignment="1">
      <alignment horizontal="center" vertical="center" shrinkToFit="1"/>
    </xf>
    <xf numFmtId="0" fontId="29" fillId="0" borderId="57" xfId="41" applyFont="1" applyBorder="1" applyAlignment="1" applyProtection="1">
      <alignment horizontal="center" vertical="center" shrinkToFit="1"/>
      <protection locked="0"/>
    </xf>
    <xf numFmtId="0" fontId="29" fillId="0" borderId="79" xfId="41" applyFont="1" applyBorder="1" applyAlignment="1" applyProtection="1">
      <alignment horizontal="center" vertical="center" shrinkToFit="1"/>
      <protection locked="0"/>
    </xf>
    <xf numFmtId="0" fontId="29" fillId="0" borderId="80" xfId="41" applyFont="1" applyBorder="1" applyAlignment="1" applyProtection="1">
      <alignment horizontal="center" vertical="center" shrinkToFit="1"/>
      <protection locked="0"/>
    </xf>
    <xf numFmtId="183" fontId="5" fillId="25" borderId="57" xfId="41" applyNumberFormat="1" applyFont="1" applyFill="1" applyBorder="1" applyAlignment="1" applyProtection="1">
      <alignment horizontal="center" vertical="center" shrinkToFit="1"/>
      <protection locked="0"/>
    </xf>
    <xf numFmtId="183" fontId="5" fillId="25" borderId="58" xfId="41" applyNumberFormat="1" applyFont="1" applyFill="1" applyBorder="1" applyAlignment="1" applyProtection="1">
      <alignment horizontal="center" vertical="center" shrinkToFit="1"/>
      <protection locked="0"/>
    </xf>
    <xf numFmtId="179" fontId="5" fillId="0" borderId="28" xfId="41" applyNumberFormat="1" applyFont="1" applyBorder="1" applyAlignment="1">
      <alignment horizontal="center" vertical="center" shrinkToFit="1"/>
    </xf>
    <xf numFmtId="179" fontId="5" fillId="0" borderId="58" xfId="41" applyNumberFormat="1" applyFont="1" applyBorder="1" applyAlignment="1">
      <alignment horizontal="center" vertical="center" shrinkToFit="1"/>
    </xf>
    <xf numFmtId="179" fontId="5" fillId="35" borderId="67" xfId="41" applyNumberFormat="1" applyFont="1" applyFill="1" applyBorder="1" applyAlignment="1">
      <alignment horizontal="center" vertical="center" shrinkToFit="1"/>
    </xf>
    <xf numFmtId="179" fontId="5" fillId="35" borderId="68" xfId="41" applyNumberFormat="1" applyFont="1" applyFill="1" applyBorder="1" applyAlignment="1">
      <alignment horizontal="center" vertical="center" shrinkToFit="1"/>
    </xf>
    <xf numFmtId="179" fontId="5" fillId="35" borderId="69" xfId="41" applyNumberFormat="1" applyFont="1" applyFill="1" applyBorder="1" applyAlignment="1">
      <alignment horizontal="center" vertical="center" shrinkToFit="1"/>
    </xf>
    <xf numFmtId="179" fontId="5" fillId="0" borderId="43" xfId="41" applyNumberFormat="1" applyFont="1" applyBorder="1" applyAlignment="1">
      <alignment horizontal="center" vertical="top" shrinkToFit="1"/>
    </xf>
    <xf numFmtId="179" fontId="5" fillId="0" borderId="0" xfId="41" applyNumberFormat="1" applyFont="1" applyAlignment="1">
      <alignment horizontal="center" vertical="top" shrinkToFit="1"/>
    </xf>
    <xf numFmtId="179" fontId="5" fillId="0" borderId="44" xfId="41" applyNumberFormat="1" applyFont="1" applyBorder="1" applyAlignment="1">
      <alignment horizontal="center" vertical="top" shrinkToFit="1"/>
    </xf>
    <xf numFmtId="179" fontId="5" fillId="0" borderId="56" xfId="41" applyNumberFormat="1" applyFont="1" applyBorder="1" applyAlignment="1">
      <alignment horizontal="center" vertical="top" shrinkToFit="1"/>
    </xf>
    <xf numFmtId="179" fontId="5" fillId="0" borderId="45" xfId="41" applyNumberFormat="1" applyFont="1" applyBorder="1" applyAlignment="1">
      <alignment horizontal="center" vertical="top" shrinkToFit="1"/>
    </xf>
    <xf numFmtId="179" fontId="5" fillId="0" borderId="55" xfId="41" applyNumberFormat="1" applyFont="1" applyBorder="1" applyAlignment="1">
      <alignment horizontal="center" vertical="top" shrinkToFit="1"/>
    </xf>
    <xf numFmtId="0" fontId="29" fillId="0" borderId="45" xfId="41" applyFont="1" applyBorder="1" applyAlignment="1">
      <alignment horizontal="left" vertical="center" shrinkToFit="1"/>
    </xf>
    <xf numFmtId="0" fontId="29" fillId="0" borderId="45" xfId="41" applyFont="1" applyBorder="1" applyAlignment="1">
      <alignment horizontal="center" vertical="center" shrinkToFit="1"/>
    </xf>
    <xf numFmtId="0" fontId="5" fillId="0" borderId="0" xfId="41" applyFont="1" applyAlignment="1">
      <alignment horizontal="distributed" vertical="center"/>
    </xf>
    <xf numFmtId="0" fontId="5" fillId="38" borderId="64" xfId="41" applyFont="1" applyFill="1" applyBorder="1" applyAlignment="1" applyProtection="1">
      <alignment horizontal="center" vertical="center" shrinkToFit="1"/>
      <protection locked="0"/>
    </xf>
    <xf numFmtId="0" fontId="5" fillId="38" borderId="65" xfId="41" applyFont="1" applyFill="1" applyBorder="1" applyAlignment="1" applyProtection="1">
      <alignment horizontal="center" vertical="center" shrinkToFit="1"/>
      <protection locked="0"/>
    </xf>
    <xf numFmtId="181" fontId="5" fillId="38" borderId="65" xfId="41" applyNumberFormat="1" applyFont="1" applyFill="1" applyBorder="1" applyAlignment="1">
      <alignment horizontal="center" vertical="center" shrinkToFit="1"/>
    </xf>
    <xf numFmtId="181" fontId="5" fillId="38" borderId="66" xfId="41" applyNumberFormat="1" applyFont="1" applyFill="1" applyBorder="1" applyAlignment="1">
      <alignment horizontal="center" vertical="center" shrinkToFit="1"/>
    </xf>
    <xf numFmtId="179" fontId="5" fillId="38" borderId="64" xfId="41" applyNumberFormat="1" applyFont="1" applyFill="1" applyBorder="1" applyAlignment="1">
      <alignment horizontal="center" vertical="center" shrinkToFit="1"/>
    </xf>
    <xf numFmtId="179" fontId="5" fillId="38" borderId="65" xfId="41" applyNumberFormat="1" applyFont="1" applyFill="1" applyBorder="1" applyAlignment="1">
      <alignment horizontal="center" vertical="center" shrinkToFit="1"/>
    </xf>
    <xf numFmtId="179" fontId="5" fillId="38" borderId="66" xfId="41" applyNumberFormat="1" applyFont="1" applyFill="1" applyBorder="1" applyAlignment="1">
      <alignment horizontal="center" vertical="center" shrinkToFit="1"/>
    </xf>
    <xf numFmtId="0" fontId="5" fillId="0" borderId="73" xfId="41" applyFont="1" applyBorder="1" applyAlignment="1">
      <alignment horizontal="center" vertical="center" shrinkToFit="1"/>
    </xf>
    <xf numFmtId="0" fontId="5" fillId="0" borderId="74" xfId="41" applyFont="1" applyBorder="1" applyAlignment="1">
      <alignment horizontal="center" vertical="center" shrinkToFit="1"/>
    </xf>
    <xf numFmtId="0" fontId="5" fillId="0" borderId="75" xfId="41" quotePrefix="1" applyFont="1" applyBorder="1" applyAlignment="1" applyProtection="1">
      <alignment horizontal="center" vertical="center" shrinkToFit="1"/>
      <protection locked="0"/>
    </xf>
    <xf numFmtId="0" fontId="5" fillId="0" borderId="76" xfId="41" applyFont="1" applyBorder="1" applyAlignment="1" applyProtection="1">
      <alignment horizontal="center" vertical="center" shrinkToFit="1"/>
      <protection locked="0"/>
    </xf>
    <xf numFmtId="179" fontId="5" fillId="35" borderId="81" xfId="41" applyNumberFormat="1" applyFont="1" applyFill="1" applyBorder="1" applyAlignment="1">
      <alignment horizontal="center" vertical="center" shrinkToFit="1"/>
    </xf>
    <xf numFmtId="179" fontId="5" fillId="35" borderId="46" xfId="41" applyNumberFormat="1" applyFont="1" applyFill="1" applyBorder="1" applyAlignment="1">
      <alignment horizontal="center" vertical="center" shrinkToFit="1"/>
    </xf>
    <xf numFmtId="179" fontId="5" fillId="35" borderId="82" xfId="41" applyNumberFormat="1" applyFont="1" applyFill="1" applyBorder="1" applyAlignment="1">
      <alignment horizontal="center" vertical="center" shrinkToFit="1"/>
    </xf>
    <xf numFmtId="179" fontId="5" fillId="35" borderId="64" xfId="41" applyNumberFormat="1" applyFont="1" applyFill="1" applyBorder="1" applyAlignment="1">
      <alignment horizontal="center" vertical="center" shrinkToFit="1"/>
    </xf>
    <xf numFmtId="179" fontId="5" fillId="35" borderId="65" xfId="41" applyNumberFormat="1" applyFont="1" applyFill="1" applyBorder="1" applyAlignment="1">
      <alignment horizontal="center" vertical="center" shrinkToFit="1"/>
    </xf>
    <xf numFmtId="179" fontId="5" fillId="35" borderId="66" xfId="41" applyNumberFormat="1" applyFont="1" applyFill="1" applyBorder="1" applyAlignment="1">
      <alignment horizontal="center" vertical="center" shrinkToFit="1"/>
    </xf>
    <xf numFmtId="0" fontId="5" fillId="0" borderId="35" xfId="41" applyFont="1" applyBorder="1" applyAlignment="1">
      <alignment horizontal="center" vertical="center" shrinkToFit="1"/>
    </xf>
    <xf numFmtId="0" fontId="5" fillId="0" borderId="45" xfId="41" applyFont="1" applyBorder="1" applyAlignment="1">
      <alignment horizontal="center" vertical="center" shrinkToFit="1"/>
    </xf>
    <xf numFmtId="0" fontId="29" fillId="25" borderId="45" xfId="41" applyFont="1" applyFill="1" applyBorder="1" applyAlignment="1" applyProtection="1">
      <alignment horizontal="center" vertical="center" shrinkToFit="1"/>
      <protection locked="0"/>
    </xf>
    <xf numFmtId="0" fontId="5" fillId="0" borderId="76" xfId="41" applyFont="1" applyBorder="1" applyAlignment="1">
      <alignment horizontal="center" vertical="center" shrinkToFit="1"/>
    </xf>
    <xf numFmtId="179" fontId="5" fillId="35" borderId="95" xfId="41" applyNumberFormat="1" applyFont="1" applyFill="1" applyBorder="1" applyAlignment="1">
      <alignment horizontal="center" vertical="center" shrinkToFit="1"/>
    </xf>
    <xf numFmtId="179" fontId="5" fillId="35" borderId="100" xfId="41" applyNumberFormat="1" applyFont="1" applyFill="1" applyBorder="1" applyAlignment="1">
      <alignment horizontal="center" vertical="center" shrinkToFit="1"/>
    </xf>
    <xf numFmtId="179" fontId="5" fillId="35" borderId="98" xfId="41" applyNumberFormat="1" applyFont="1" applyFill="1" applyBorder="1" applyAlignment="1">
      <alignment horizontal="center" vertical="center" shrinkToFit="1"/>
    </xf>
    <xf numFmtId="0" fontId="5" fillId="0" borderId="0" xfId="41" applyFont="1" applyAlignment="1">
      <alignment horizontal="distributed" vertical="center" shrinkToFit="1"/>
    </xf>
    <xf numFmtId="0" fontId="5" fillId="25" borderId="0" xfId="41" applyFont="1" applyFill="1" applyAlignment="1" applyProtection="1">
      <alignment horizontal="center" vertical="center" shrinkToFit="1"/>
      <protection locked="0"/>
    </xf>
    <xf numFmtId="178" fontId="29" fillId="31" borderId="0" xfId="41" applyNumberFormat="1" applyFont="1" applyFill="1" applyAlignment="1">
      <alignment horizontal="center" vertical="center" shrinkToFit="1"/>
    </xf>
    <xf numFmtId="0" fontId="32" fillId="33" borderId="13" xfId="0" applyFont="1" applyFill="1" applyBorder="1" applyAlignment="1">
      <alignment horizontal="center" vertical="center" shrinkToFit="1"/>
    </xf>
    <xf numFmtId="0" fontId="32" fillId="33" borderId="20" xfId="0" applyFont="1" applyFill="1" applyBorder="1" applyAlignment="1">
      <alignment horizontal="center" vertical="center" shrinkToFit="1"/>
    </xf>
    <xf numFmtId="0" fontId="32" fillId="33" borderId="0" xfId="0" applyFont="1" applyFill="1" applyAlignment="1">
      <alignment horizontal="center" vertical="center" shrinkToFit="1"/>
    </xf>
    <xf numFmtId="0" fontId="6" fillId="25" borderId="68" xfId="0" applyFont="1" applyFill="1" applyBorder="1" applyAlignment="1" applyProtection="1">
      <alignment horizontal="center" vertical="center"/>
      <protection locked="0"/>
    </xf>
    <xf numFmtId="0" fontId="6" fillId="25" borderId="69" xfId="0" applyFont="1" applyFill="1" applyBorder="1" applyAlignment="1" applyProtection="1">
      <alignment horizontal="center" vertical="center"/>
      <protection locked="0"/>
    </xf>
    <xf numFmtId="0" fontId="5" fillId="0" borderId="77" xfId="41" applyFont="1" applyBorder="1" applyAlignment="1">
      <alignment horizontal="center" vertical="center" textRotation="255" shrinkToFit="1"/>
    </xf>
    <xf numFmtId="0" fontId="5" fillId="0" borderId="78" xfId="41" applyFont="1" applyBorder="1" applyAlignment="1">
      <alignment horizontal="center" vertical="center" textRotation="255" shrinkToFit="1"/>
    </xf>
    <xf numFmtId="0" fontId="26" fillId="28" borderId="12" xfId="41" applyFont="1" applyFill="1" applyBorder="1" applyAlignment="1">
      <alignment horizontal="center" vertical="center" shrinkToFit="1"/>
    </xf>
    <xf numFmtId="0" fontId="26" fillId="28" borderId="13" xfId="41" applyFont="1" applyFill="1" applyBorder="1" applyAlignment="1">
      <alignment horizontal="center" vertical="center" shrinkToFit="1"/>
    </xf>
    <xf numFmtId="0" fontId="26" fillId="28" borderId="14" xfId="41" applyFont="1" applyFill="1" applyBorder="1" applyAlignment="1">
      <alignment horizontal="center" vertical="center" shrinkToFit="1"/>
    </xf>
    <xf numFmtId="0" fontId="26" fillId="28" borderId="36" xfId="41" applyFont="1" applyFill="1" applyBorder="1" applyAlignment="1">
      <alignment horizontal="center" vertical="center" shrinkToFit="1"/>
    </xf>
    <xf numFmtId="0" fontId="26" fillId="28" borderId="15" xfId="41" applyFont="1" applyFill="1" applyBorder="1" applyAlignment="1">
      <alignment horizontal="center" vertical="center" shrinkToFit="1"/>
    </xf>
    <xf numFmtId="0" fontId="26" fillId="28" borderId="16" xfId="41" applyFont="1" applyFill="1" applyBorder="1" applyAlignment="1">
      <alignment horizontal="center" vertical="center" shrinkToFit="1"/>
    </xf>
    <xf numFmtId="0" fontId="5" fillId="0" borderId="18" xfId="41" applyFont="1" applyBorder="1" applyAlignment="1">
      <alignment horizontal="left" vertical="center" shrinkToFit="1"/>
    </xf>
    <xf numFmtId="0" fontId="5" fillId="0" borderId="37" xfId="41" applyFont="1" applyBorder="1" applyAlignment="1">
      <alignment horizontal="center" vertical="center" wrapText="1" shrinkToFit="1"/>
    </xf>
    <xf numFmtId="0" fontId="5" fillId="0" borderId="29" xfId="41" applyFont="1" applyBorder="1" applyAlignment="1">
      <alignment horizontal="center" vertical="center" wrapText="1" shrinkToFit="1"/>
    </xf>
    <xf numFmtId="0" fontId="33" fillId="0" borderId="38" xfId="41" applyFont="1" applyBorder="1" applyAlignment="1">
      <alignment horizontal="center" vertical="center" shrinkToFit="1"/>
    </xf>
    <xf numFmtId="0" fontId="33" fillId="0" borderId="22" xfId="41" applyFont="1" applyBorder="1" applyAlignment="1">
      <alignment horizontal="center" vertical="center" shrinkToFit="1"/>
    </xf>
    <xf numFmtId="0" fontId="33" fillId="0" borderId="39" xfId="41" applyFont="1" applyBorder="1" applyAlignment="1">
      <alignment horizontal="center" vertical="center" shrinkToFit="1"/>
    </xf>
    <xf numFmtId="0" fontId="5" fillId="0" borderId="13" xfId="41" applyFont="1" applyBorder="1" applyAlignment="1">
      <alignment horizontal="left" vertical="center" wrapText="1"/>
    </xf>
    <xf numFmtId="0" fontId="5" fillId="0" borderId="14" xfId="41" applyFont="1" applyBorder="1" applyAlignment="1">
      <alignment horizontal="left" vertical="center" wrapText="1"/>
    </xf>
    <xf numFmtId="0" fontId="5" fillId="0" borderId="38" xfId="41" applyFont="1" applyBorder="1" applyAlignment="1">
      <alignment horizontal="center" vertical="center" shrinkToFit="1"/>
    </xf>
    <xf numFmtId="0" fontId="5" fillId="0" borderId="39" xfId="41" applyFont="1" applyBorder="1" applyAlignment="1">
      <alignment horizontal="center" vertical="center" shrinkToFit="1"/>
    </xf>
    <xf numFmtId="0" fontId="5" fillId="0" borderId="64" xfId="41" applyFont="1" applyBorder="1" applyAlignment="1">
      <alignment horizontal="center" vertical="center" shrinkToFit="1"/>
    </xf>
    <xf numFmtId="0" fontId="5" fillId="0" borderId="65" xfId="41" applyFont="1" applyBorder="1" applyAlignment="1">
      <alignment horizontal="center" vertical="center" shrinkToFit="1"/>
    </xf>
    <xf numFmtId="0" fontId="5" fillId="0" borderId="66" xfId="41" applyFont="1" applyBorder="1" applyAlignment="1">
      <alignment horizontal="center" vertical="center" shrinkToFit="1"/>
    </xf>
    <xf numFmtId="0" fontId="29" fillId="0" borderId="67" xfId="41" applyFont="1" applyBorder="1" applyAlignment="1" applyProtection="1">
      <alignment horizontal="center" vertical="center" shrinkToFit="1"/>
      <protection locked="0"/>
    </xf>
    <xf numFmtId="0" fontId="29" fillId="0" borderId="68" xfId="41" applyFont="1" applyBorder="1" applyAlignment="1" applyProtection="1">
      <alignment horizontal="center" vertical="center" shrinkToFit="1"/>
      <protection locked="0"/>
    </xf>
    <xf numFmtId="0" fontId="29" fillId="0" borderId="69" xfId="41" applyFont="1" applyBorder="1" applyAlignment="1" applyProtection="1">
      <alignment horizontal="center" vertical="center" shrinkToFit="1"/>
      <protection locked="0"/>
    </xf>
    <xf numFmtId="0" fontId="29" fillId="0" borderId="22" xfId="41" applyFont="1" applyBorder="1" applyAlignment="1" applyProtection="1">
      <alignment horizontal="center" vertical="center" shrinkToFit="1"/>
      <protection locked="0"/>
    </xf>
    <xf numFmtId="0" fontId="5" fillId="0" borderId="75" xfId="41" applyFont="1" applyBorder="1" applyAlignment="1">
      <alignment horizontal="center" vertical="center" shrinkToFit="1"/>
    </xf>
    <xf numFmtId="0" fontId="5" fillId="0" borderId="37" xfId="41" applyFont="1" applyBorder="1" applyAlignment="1">
      <alignment horizontal="center" vertical="center" shrinkToFit="1"/>
    </xf>
    <xf numFmtId="0" fontId="5" fillId="0" borderId="29" xfId="41" applyFont="1" applyBorder="1" applyAlignment="1">
      <alignment horizontal="center" vertical="center" shrinkToFit="1"/>
    </xf>
    <xf numFmtId="0" fontId="5" fillId="0" borderId="22" xfId="41" applyFont="1" applyBorder="1" applyAlignment="1">
      <alignment horizontal="center" vertical="center" shrinkToFit="1"/>
    </xf>
    <xf numFmtId="0" fontId="29" fillId="30" borderId="38" xfId="41" applyFont="1" applyFill="1" applyBorder="1" applyAlignment="1">
      <alignment horizontal="center" vertical="center" shrinkToFit="1"/>
    </xf>
    <xf numFmtId="0" fontId="29" fillId="30" borderId="39" xfId="41" applyFont="1" applyFill="1" applyBorder="1" applyAlignment="1">
      <alignment horizontal="center" vertical="center" shrinkToFit="1"/>
    </xf>
    <xf numFmtId="0" fontId="29" fillId="0" borderId="38" xfId="41" applyFont="1" applyBorder="1" applyAlignment="1">
      <alignment horizontal="center" vertical="center" shrinkToFit="1"/>
    </xf>
    <xf numFmtId="0" fontId="29" fillId="0" borderId="22" xfId="41" applyFont="1" applyBorder="1" applyAlignment="1">
      <alignment horizontal="center" vertical="center" shrinkToFit="1"/>
    </xf>
    <xf numFmtId="0" fontId="29" fillId="0" borderId="39" xfId="41" applyFont="1" applyBorder="1" applyAlignment="1">
      <alignment horizontal="center" vertical="center" shrinkToFit="1"/>
    </xf>
    <xf numFmtId="49" fontId="29" fillId="0" borderId="38" xfId="41" applyNumberFormat="1" applyFont="1" applyBorder="1" applyAlignment="1">
      <alignment horizontal="center" vertical="center" shrinkToFit="1"/>
    </xf>
    <xf numFmtId="49" fontId="29" fillId="0" borderId="22" xfId="41" applyNumberFormat="1" applyFont="1" applyBorder="1" applyAlignment="1">
      <alignment horizontal="center" vertical="center" shrinkToFit="1"/>
    </xf>
    <xf numFmtId="49" fontId="29" fillId="0" borderId="39" xfId="41" applyNumberFormat="1" applyFont="1" applyBorder="1" applyAlignment="1">
      <alignment horizontal="center" vertical="center" shrinkToFit="1"/>
    </xf>
    <xf numFmtId="0" fontId="5" fillId="0" borderId="18" xfId="41" applyFont="1" applyBorder="1" applyAlignment="1">
      <alignment horizontal="left" vertical="center" wrapText="1" shrinkToFit="1"/>
    </xf>
    <xf numFmtId="0" fontId="27" fillId="38" borderId="51" xfId="41" applyFont="1" applyFill="1" applyBorder="1" applyAlignment="1">
      <alignment horizontal="center" vertical="center" shrinkToFit="1"/>
    </xf>
    <xf numFmtId="0" fontId="27" fillId="38" borderId="53" xfId="41" applyFont="1" applyFill="1" applyBorder="1" applyAlignment="1">
      <alignment horizontal="center" vertical="center" shrinkToFit="1"/>
    </xf>
    <xf numFmtId="177" fontId="29" fillId="0" borderId="38" xfId="41" applyNumberFormat="1" applyFont="1" applyBorder="1" applyAlignment="1">
      <alignment horizontal="center" vertical="center" shrinkToFit="1"/>
    </xf>
    <xf numFmtId="177" fontId="29" fillId="0" borderId="22" xfId="41" applyNumberFormat="1" applyFont="1" applyBorder="1" applyAlignment="1">
      <alignment horizontal="center" vertical="center" shrinkToFit="1"/>
    </xf>
    <xf numFmtId="177" fontId="29" fillId="0" borderId="39" xfId="41" applyNumberFormat="1" applyFont="1" applyBorder="1" applyAlignment="1">
      <alignment horizontal="center" vertical="center" shrinkToFit="1"/>
    </xf>
    <xf numFmtId="179" fontId="5" fillId="38" borderId="22" xfId="41" applyNumberFormat="1" applyFont="1" applyFill="1" applyBorder="1" applyAlignment="1">
      <alignment horizontal="center" vertical="center" shrinkToFit="1"/>
    </xf>
    <xf numFmtId="179" fontId="5" fillId="38" borderId="39" xfId="41" applyNumberFormat="1" applyFont="1" applyFill="1" applyBorder="1" applyAlignment="1">
      <alignment horizontal="center" vertical="center" shrinkToFit="1"/>
    </xf>
    <xf numFmtId="0" fontId="5" fillId="38" borderId="38" xfId="41" applyFont="1" applyFill="1" applyBorder="1" applyAlignment="1" applyProtection="1">
      <alignment horizontal="center" vertical="center" shrinkToFit="1"/>
      <protection locked="0"/>
    </xf>
    <xf numFmtId="0" fontId="5" fillId="38" borderId="22" xfId="41" applyFont="1" applyFill="1" applyBorder="1" applyAlignment="1" applyProtection="1">
      <alignment horizontal="center" vertical="center" shrinkToFit="1"/>
      <protection locked="0"/>
    </xf>
    <xf numFmtId="0" fontId="5" fillId="38" borderId="39" xfId="41" applyFont="1" applyFill="1" applyBorder="1" applyAlignment="1" applyProtection="1">
      <alignment horizontal="center" vertical="center" shrinkToFit="1"/>
      <protection locked="0"/>
    </xf>
    <xf numFmtId="0" fontId="5" fillId="0" borderId="0" xfId="41" applyFont="1" applyAlignment="1">
      <alignment horizontal="center" vertical="center" shrinkToFit="1"/>
    </xf>
    <xf numFmtId="0" fontId="5" fillId="25" borderId="22" xfId="41" applyFont="1" applyFill="1" applyBorder="1" applyAlignment="1" applyProtection="1">
      <alignment horizontal="center" vertical="center" shrinkToFit="1"/>
      <protection locked="0"/>
    </xf>
    <xf numFmtId="0" fontId="34" fillId="0" borderId="0" xfId="41" applyFont="1" applyAlignment="1">
      <alignment horizontal="center" vertical="center" wrapText="1" shrinkToFit="1"/>
    </xf>
    <xf numFmtId="0" fontId="32" fillId="0" borderId="0" xfId="0" applyFont="1" applyAlignment="1">
      <alignment horizontal="center" vertical="center" shrinkToFit="1"/>
    </xf>
    <xf numFmtId="0" fontId="5" fillId="0" borderId="42" xfId="41" applyFont="1" applyBorder="1" applyAlignment="1">
      <alignment horizontal="center" vertical="center" wrapText="1" shrinkToFit="1"/>
    </xf>
    <xf numFmtId="0" fontId="5" fillId="0" borderId="56" xfId="41" applyFont="1" applyBorder="1" applyAlignment="1">
      <alignment horizontal="center" vertical="center" wrapText="1" shrinkToFit="1"/>
    </xf>
    <xf numFmtId="0" fontId="5" fillId="0" borderId="55" xfId="41" applyFont="1" applyBorder="1" applyAlignment="1">
      <alignment horizontal="center" vertical="center" wrapText="1" shrinkToFit="1"/>
    </xf>
    <xf numFmtId="0" fontId="27" fillId="25" borderId="22" xfId="41" applyFont="1" applyFill="1" applyBorder="1" applyAlignment="1" applyProtection="1">
      <alignment horizontal="center" vertical="center" shrinkToFit="1"/>
      <protection locked="0"/>
    </xf>
    <xf numFmtId="0" fontId="29" fillId="0" borderId="45" xfId="41" applyFont="1" applyBorder="1" applyAlignment="1">
      <alignment horizontal="right" vertical="center" shrinkToFit="1"/>
    </xf>
    <xf numFmtId="0" fontId="5" fillId="25" borderId="45" xfId="41" applyFont="1" applyFill="1" applyBorder="1" applyAlignment="1" applyProtection="1">
      <alignment horizontal="center" vertical="center" shrinkToFit="1"/>
      <protection locked="0"/>
    </xf>
    <xf numFmtId="0" fontId="29" fillId="0" borderId="85" xfId="41" applyFont="1" applyBorder="1" applyAlignment="1" applyProtection="1">
      <alignment horizontal="center" vertical="center" shrinkToFit="1"/>
      <protection locked="0"/>
    </xf>
    <xf numFmtId="0" fontId="29" fillId="0" borderId="54" xfId="41" applyFont="1" applyBorder="1" applyAlignment="1" applyProtection="1">
      <alignment horizontal="center" vertical="center" shrinkToFit="1"/>
      <protection locked="0"/>
    </xf>
    <xf numFmtId="0" fontId="29" fillId="0" borderId="86" xfId="41" applyFont="1" applyBorder="1" applyAlignment="1" applyProtection="1">
      <alignment horizontal="center" vertical="center" shrinkToFit="1"/>
      <protection locked="0"/>
    </xf>
    <xf numFmtId="0" fontId="32" fillId="34" borderId="13" xfId="0" applyFont="1" applyFill="1" applyBorder="1" applyAlignment="1">
      <alignment horizontal="center" vertical="center" shrinkToFit="1"/>
    </xf>
    <xf numFmtId="0" fontId="32" fillId="34" borderId="20" xfId="0" applyFont="1" applyFill="1" applyBorder="1" applyAlignment="1">
      <alignment horizontal="center" vertical="center" shrinkToFit="1"/>
    </xf>
    <xf numFmtId="0" fontId="32" fillId="34" borderId="0" xfId="0" applyFont="1" applyFill="1" applyAlignment="1">
      <alignment horizontal="center" vertical="center" shrinkToFit="1"/>
    </xf>
    <xf numFmtId="179" fontId="5" fillId="0" borderId="75" xfId="41" applyNumberFormat="1" applyFont="1" applyBorder="1" applyAlignment="1">
      <alignment horizontal="center" vertical="center" shrinkToFit="1"/>
    </xf>
    <xf numFmtId="179" fontId="5" fillId="0" borderId="76" xfId="41" applyNumberFormat="1" applyFont="1" applyBorder="1" applyAlignment="1">
      <alignment horizontal="center" vertical="center" shrinkToFit="1"/>
    </xf>
    <xf numFmtId="0" fontId="29" fillId="0" borderId="88" xfId="41" applyFont="1" applyBorder="1" applyAlignment="1" applyProtection="1">
      <alignment horizontal="center" vertical="center" shrinkToFit="1"/>
      <protection locked="0"/>
    </xf>
    <xf numFmtId="0" fontId="29" fillId="0" borderId="45" xfId="41" applyFont="1" applyBorder="1" applyAlignment="1" applyProtection="1">
      <alignment horizontal="center" vertical="center" shrinkToFit="1"/>
      <protection locked="0"/>
    </xf>
    <xf numFmtId="0" fontId="29" fillId="0" borderId="89" xfId="41" applyFont="1" applyBorder="1" applyAlignment="1" applyProtection="1">
      <alignment horizontal="center" vertical="center" shrinkToFit="1"/>
      <protection locked="0"/>
    </xf>
    <xf numFmtId="0" fontId="5" fillId="30" borderId="56" xfId="41" applyFont="1" applyFill="1" applyBorder="1" applyAlignment="1">
      <alignment horizontal="center" vertical="center" shrinkToFit="1"/>
    </xf>
    <xf numFmtId="0" fontId="5" fillId="30" borderId="45" xfId="41" applyFont="1" applyFill="1" applyBorder="1" applyAlignment="1">
      <alignment horizontal="center" vertical="center" shrinkToFit="1"/>
    </xf>
    <xf numFmtId="0" fontId="29" fillId="0" borderId="87" xfId="41" applyFont="1" applyBorder="1" applyAlignment="1" applyProtection="1">
      <alignment horizontal="center" vertical="center" shrinkToFit="1"/>
      <protection locked="0"/>
    </xf>
    <xf numFmtId="0" fontId="29" fillId="0" borderId="91" xfId="41" applyFont="1" applyBorder="1" applyAlignment="1" applyProtection="1">
      <alignment horizontal="center" vertical="center" shrinkToFit="1"/>
      <protection locked="0"/>
    </xf>
    <xf numFmtId="183" fontId="5" fillId="25" borderId="90" xfId="41" applyNumberFormat="1" applyFont="1" applyFill="1" applyBorder="1" applyAlignment="1" applyProtection="1">
      <alignment horizontal="center" vertical="center" shrinkToFit="1"/>
      <protection locked="0"/>
    </xf>
    <xf numFmtId="183" fontId="5" fillId="25" borderId="76" xfId="41" applyNumberFormat="1" applyFont="1" applyFill="1" applyBorder="1" applyAlignment="1" applyProtection="1">
      <alignment horizontal="center" vertical="center" shrinkToFit="1"/>
      <protection locked="0"/>
    </xf>
    <xf numFmtId="184" fontId="33" fillId="30" borderId="15" xfId="41" applyNumberFormat="1" applyFont="1" applyFill="1" applyBorder="1" applyAlignment="1">
      <alignment horizontal="center" vertical="center" shrinkToFit="1"/>
    </xf>
    <xf numFmtId="184" fontId="41" fillId="30" borderId="15" xfId="0" applyNumberFormat="1" applyFont="1" applyFill="1" applyBorder="1" applyAlignment="1">
      <alignment horizontal="center" vertical="center"/>
    </xf>
    <xf numFmtId="0" fontId="29" fillId="32" borderId="11" xfId="41" applyFont="1" applyFill="1" applyBorder="1" applyAlignment="1" applyProtection="1">
      <alignment horizontal="center" vertical="center" shrinkToFit="1"/>
      <protection locked="0"/>
    </xf>
    <xf numFmtId="0" fontId="45" fillId="32" borderId="38" xfId="41" applyFont="1" applyFill="1" applyBorder="1" applyAlignment="1" applyProtection="1">
      <alignment horizontal="center" vertical="center" shrinkToFit="1"/>
      <protection locked="0"/>
    </xf>
    <xf numFmtId="0" fontId="45" fillId="32" borderId="39" xfId="41" applyFont="1" applyFill="1" applyBorder="1" applyAlignment="1" applyProtection="1">
      <alignment horizontal="center" vertical="center" shrinkToFit="1"/>
      <protection locked="0"/>
    </xf>
    <xf numFmtId="180" fontId="45" fillId="32" borderId="38" xfId="41" applyNumberFormat="1" applyFont="1" applyFill="1" applyBorder="1" applyAlignment="1" applyProtection="1">
      <alignment horizontal="center" vertical="center" shrinkToFit="1"/>
      <protection locked="0"/>
    </xf>
    <xf numFmtId="180" fontId="45" fillId="32" borderId="39" xfId="41" applyNumberFormat="1" applyFont="1" applyFill="1" applyBorder="1" applyAlignment="1" applyProtection="1">
      <alignment horizontal="center" vertical="center" shrinkToFit="1"/>
      <protection locked="0"/>
    </xf>
    <xf numFmtId="49" fontId="29" fillId="32" borderId="38" xfId="41" applyNumberFormat="1" applyFont="1" applyFill="1" applyBorder="1" applyAlignment="1" applyProtection="1">
      <alignment horizontal="center" vertical="center" shrinkToFit="1"/>
      <protection locked="0"/>
    </xf>
    <xf numFmtId="49" fontId="29" fillId="32" borderId="39" xfId="41" applyNumberFormat="1" applyFont="1" applyFill="1" applyBorder="1" applyAlignment="1" applyProtection="1">
      <alignment horizontal="center" vertical="center" shrinkToFit="1"/>
      <protection locked="0"/>
    </xf>
    <xf numFmtId="49" fontId="45" fillId="32" borderId="38" xfId="0" applyNumberFormat="1" applyFont="1" applyFill="1" applyBorder="1" applyAlignment="1">
      <alignment horizontal="center" vertical="center"/>
    </xf>
    <xf numFmtId="49" fontId="45" fillId="32" borderId="22" xfId="0" applyNumberFormat="1" applyFont="1" applyFill="1" applyBorder="1" applyAlignment="1">
      <alignment horizontal="center" vertical="center"/>
    </xf>
    <xf numFmtId="0" fontId="45" fillId="32" borderId="38" xfId="0" applyFont="1" applyFill="1" applyBorder="1">
      <alignment vertical="center"/>
    </xf>
    <xf numFmtId="0" fontId="45" fillId="32" borderId="22" xfId="0" applyFont="1" applyFill="1" applyBorder="1">
      <alignment vertical="center"/>
    </xf>
    <xf numFmtId="0" fontId="46" fillId="32" borderId="22" xfId="0" applyFont="1" applyFill="1" applyBorder="1">
      <alignment vertical="center"/>
    </xf>
    <xf numFmtId="0" fontId="46" fillId="32" borderId="39" xfId="0" applyFont="1" applyFill="1" applyBorder="1">
      <alignment vertical="center"/>
    </xf>
    <xf numFmtId="0" fontId="3" fillId="0" borderId="11" xfId="0" applyFont="1" applyBorder="1" applyAlignment="1">
      <alignment horizontal="center" vertical="center"/>
    </xf>
    <xf numFmtId="0" fontId="45" fillId="32" borderId="38" xfId="0" applyFont="1" applyFill="1" applyBorder="1" applyAlignment="1">
      <alignment horizontal="center" vertical="center"/>
    </xf>
    <xf numFmtId="0" fontId="45" fillId="32" borderId="22" xfId="0" applyFont="1" applyFill="1" applyBorder="1" applyAlignment="1">
      <alignment horizontal="center" vertical="center"/>
    </xf>
    <xf numFmtId="0" fontId="45" fillId="32" borderId="39" xfId="0" applyFont="1" applyFill="1" applyBorder="1" applyAlignment="1">
      <alignment horizontal="center" vertical="center"/>
    </xf>
    <xf numFmtId="0" fontId="34" fillId="0" borderId="12" xfId="41" applyFont="1" applyBorder="1" applyAlignment="1">
      <alignment horizontal="center" vertical="center" wrapText="1" shrinkToFit="1"/>
    </xf>
    <xf numFmtId="0" fontId="34" fillId="0" borderId="13" xfId="41" applyFont="1" applyBorder="1" applyAlignment="1">
      <alignment horizontal="center" vertical="center" wrapText="1" shrinkToFit="1"/>
    </xf>
    <xf numFmtId="0" fontId="34" fillId="0" borderId="20" xfId="41" applyFont="1" applyBorder="1" applyAlignment="1">
      <alignment horizontal="center" vertical="center" wrapText="1" shrinkToFit="1"/>
    </xf>
    <xf numFmtId="0" fontId="45" fillId="0" borderId="22" xfId="0" applyFont="1" applyBorder="1" applyAlignment="1">
      <alignment horizontal="left" vertical="center"/>
    </xf>
    <xf numFmtId="0" fontId="45" fillId="0" borderId="39" xfId="0" applyFont="1" applyBorder="1" applyAlignment="1">
      <alignment horizontal="left" vertical="center"/>
    </xf>
    <xf numFmtId="0" fontId="30" fillId="0" borderId="0" xfId="0" applyFont="1" applyAlignment="1">
      <alignment horizontal="center" vertical="center" wrapText="1" shrinkToFit="1"/>
    </xf>
    <xf numFmtId="0" fontId="32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top"/>
    </xf>
    <xf numFmtId="0" fontId="32" fillId="0" borderId="0" xfId="0" applyFont="1" applyAlignment="1">
      <alignment horizontal="center" vertical="top"/>
    </xf>
    <xf numFmtId="0" fontId="30" fillId="0" borderId="0" xfId="0" applyFont="1" applyAlignment="1">
      <alignment horizontal="center" vertical="center"/>
    </xf>
    <xf numFmtId="0" fontId="30" fillId="0" borderId="37" xfId="0" applyFont="1" applyBorder="1" applyAlignment="1">
      <alignment horizontal="center" vertical="center"/>
    </xf>
    <xf numFmtId="0" fontId="30" fillId="0" borderId="29" xfId="0" applyFont="1" applyBorder="1" applyAlignment="1">
      <alignment horizontal="center" vertical="center"/>
    </xf>
    <xf numFmtId="0" fontId="30" fillId="0" borderId="38" xfId="0" applyFont="1" applyBorder="1" applyAlignment="1">
      <alignment horizontal="center" vertical="center"/>
    </xf>
    <xf numFmtId="0" fontId="30" fillId="0" borderId="39" xfId="0" applyFont="1" applyBorder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3" fontId="41" fillId="0" borderId="0" xfId="0" applyNumberFormat="1" applyFont="1" applyAlignment="1">
      <alignment horizontal="right" vertical="center"/>
    </xf>
    <xf numFmtId="0" fontId="41" fillId="0" borderId="0" xfId="0" applyFont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2" fillId="0" borderId="22" xfId="0" applyFont="1" applyBorder="1" applyAlignment="1">
      <alignment horizontal="distributed" vertical="center"/>
    </xf>
    <xf numFmtId="0" fontId="42" fillId="0" borderId="22" xfId="0" applyFont="1" applyBorder="1" applyAlignment="1">
      <alignment horizontal="distributed" vertical="center" shrinkToFit="1"/>
    </xf>
    <xf numFmtId="0" fontId="41" fillId="36" borderId="0" xfId="0" applyFont="1" applyFill="1" applyAlignment="1">
      <alignment horizontal="right" vertical="center"/>
    </xf>
    <xf numFmtId="0" fontId="42" fillId="36" borderId="22" xfId="0" applyFont="1" applyFill="1" applyBorder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3" fillId="36" borderId="22" xfId="0" applyFont="1" applyFill="1" applyBorder="1" applyAlignment="1">
      <alignment horizontal="center" vertical="center"/>
    </xf>
    <xf numFmtId="0" fontId="3" fillId="0" borderId="38" xfId="0" applyFont="1" applyBorder="1" applyAlignment="1">
      <alignment horizontal="distributed" vertical="center"/>
    </xf>
    <xf numFmtId="0" fontId="3" fillId="0" borderId="22" xfId="0" applyFont="1" applyBorder="1" applyAlignment="1">
      <alignment horizontal="distributed" vertical="center"/>
    </xf>
    <xf numFmtId="0" fontId="3" fillId="0" borderId="39" xfId="0" applyFont="1" applyBorder="1" applyAlignment="1">
      <alignment horizontal="distributed" vertical="center"/>
    </xf>
    <xf numFmtId="0" fontId="3" fillId="36" borderId="38" xfId="0" applyFont="1" applyFill="1" applyBorder="1" applyAlignment="1">
      <alignment horizontal="center" vertical="center"/>
    </xf>
    <xf numFmtId="0" fontId="3" fillId="36" borderId="39" xfId="0" applyFont="1" applyFill="1" applyBorder="1" applyAlignment="1">
      <alignment horizontal="center" vertical="center"/>
    </xf>
    <xf numFmtId="0" fontId="41" fillId="0" borderId="45" xfId="0" applyFont="1" applyBorder="1" applyAlignment="1">
      <alignment horizontal="center" vertical="center"/>
    </xf>
    <xf numFmtId="0" fontId="3" fillId="36" borderId="43" xfId="0" applyFont="1" applyFill="1" applyBorder="1" applyAlignment="1">
      <alignment horizontal="center" vertical="center"/>
    </xf>
    <xf numFmtId="0" fontId="3" fillId="36" borderId="0" xfId="0" applyFont="1" applyFill="1" applyAlignment="1">
      <alignment horizontal="center" vertical="center"/>
    </xf>
    <xf numFmtId="0" fontId="3" fillId="36" borderId="44" xfId="0" applyFont="1" applyFill="1" applyBorder="1" applyAlignment="1">
      <alignment horizontal="center" vertical="center"/>
    </xf>
    <xf numFmtId="0" fontId="3" fillId="36" borderId="56" xfId="0" applyFont="1" applyFill="1" applyBorder="1" applyAlignment="1">
      <alignment horizontal="center" vertical="center"/>
    </xf>
    <xf numFmtId="0" fontId="3" fillId="36" borderId="45" xfId="0" applyFont="1" applyFill="1" applyBorder="1" applyAlignment="1">
      <alignment horizontal="center" vertical="center"/>
    </xf>
    <xf numFmtId="0" fontId="3" fillId="36" borderId="55" xfId="0" applyFont="1" applyFill="1" applyBorder="1" applyAlignment="1">
      <alignment horizontal="center" vertical="center"/>
    </xf>
    <xf numFmtId="0" fontId="41" fillId="36" borderId="22" xfId="0" applyFont="1" applyFill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41" xfId="0" applyFont="1" applyBorder="1" applyAlignment="1">
      <alignment horizontal="distributed" vertical="center"/>
    </xf>
    <xf numFmtId="0" fontId="3" fillId="0" borderId="35" xfId="0" applyFont="1" applyBorder="1" applyAlignment="1">
      <alignment horizontal="distributed" vertical="center"/>
    </xf>
    <xf numFmtId="0" fontId="3" fillId="0" borderId="42" xfId="0" applyFont="1" applyBorder="1" applyAlignment="1">
      <alignment horizontal="distributed" vertical="center"/>
    </xf>
    <xf numFmtId="0" fontId="3" fillId="0" borderId="43" xfId="0" applyFont="1" applyBorder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3" fillId="0" borderId="44" xfId="0" applyFont="1" applyBorder="1" applyAlignment="1">
      <alignment horizontal="distributed" vertical="center"/>
    </xf>
    <xf numFmtId="0" fontId="3" fillId="0" borderId="56" xfId="0" applyFont="1" applyBorder="1" applyAlignment="1">
      <alignment horizontal="distributed" vertical="center"/>
    </xf>
    <xf numFmtId="0" fontId="3" fillId="0" borderId="45" xfId="0" applyFont="1" applyBorder="1" applyAlignment="1">
      <alignment horizontal="distributed" vertical="center"/>
    </xf>
    <xf numFmtId="0" fontId="3" fillId="0" borderId="55" xfId="0" applyFont="1" applyBorder="1" applyAlignment="1">
      <alignment horizontal="distributed" vertical="center"/>
    </xf>
    <xf numFmtId="0" fontId="41" fillId="0" borderId="22" xfId="0" applyFont="1" applyBorder="1" applyAlignment="1">
      <alignment horizontal="center" vertical="center"/>
    </xf>
    <xf numFmtId="0" fontId="3" fillId="36" borderId="22" xfId="0" applyFont="1" applyFill="1" applyBorder="1" applyAlignment="1">
      <alignment horizontal="left" vertical="center"/>
    </xf>
    <xf numFmtId="177" fontId="3" fillId="36" borderId="35" xfId="0" applyNumberFormat="1" applyFont="1" applyFill="1" applyBorder="1" applyAlignment="1">
      <alignment horizontal="center" vertical="center"/>
    </xf>
    <xf numFmtId="0" fontId="3" fillId="36" borderId="45" xfId="0" applyFont="1" applyFill="1" applyBorder="1" applyAlignment="1">
      <alignment horizontal="left" vertical="center"/>
    </xf>
    <xf numFmtId="49" fontId="3" fillId="36" borderId="22" xfId="0" applyNumberFormat="1" applyFont="1" applyFill="1" applyBorder="1" applyAlignment="1">
      <alignment horizontal="center" vertical="center"/>
    </xf>
    <xf numFmtId="49" fontId="3" fillId="36" borderId="39" xfId="0" applyNumberFormat="1" applyFont="1" applyFill="1" applyBorder="1" applyAlignment="1">
      <alignment horizontal="center" vertical="center"/>
    </xf>
    <xf numFmtId="0" fontId="49" fillId="0" borderId="22" xfId="0" applyFont="1" applyBorder="1" applyAlignment="1">
      <alignment horizontal="left" vertical="center" shrinkToFit="1"/>
    </xf>
    <xf numFmtId="0" fontId="3" fillId="36" borderId="22" xfId="0" applyFont="1" applyFill="1" applyBorder="1" applyAlignment="1">
      <alignment horizontal="distributed" vertical="center"/>
    </xf>
    <xf numFmtId="0" fontId="3" fillId="0" borderId="22" xfId="0" applyFont="1" applyBorder="1" applyAlignment="1">
      <alignment horizontal="center" vertical="center" shrinkToFit="1"/>
    </xf>
    <xf numFmtId="0" fontId="42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distributed" vertical="center"/>
    </xf>
    <xf numFmtId="0" fontId="3" fillId="0" borderId="39" xfId="0" applyFont="1" applyBorder="1" applyAlignment="1">
      <alignment horizontal="center" vertical="center"/>
    </xf>
  </cellXfs>
  <cellStyles count="8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43" builtinId="8" hidden="1"/>
    <cellStyle name="ハイパーリンク" xfId="45" builtinId="8" hidden="1"/>
    <cellStyle name="ハイパーリンク" xfId="47" builtinId="8" hidden="1"/>
    <cellStyle name="ハイパーリンク" xfId="49" builtinId="8" hidden="1"/>
    <cellStyle name="ハイパーリンク" xfId="51" builtinId="8" hidden="1"/>
    <cellStyle name="ハイパーリンク" xfId="53" builtinId="8" hidden="1"/>
    <cellStyle name="ハイパーリンク" xfId="55" builtinId="8" hidden="1"/>
    <cellStyle name="ハイパーリンク" xfId="57" builtinId="8" hidden="1"/>
    <cellStyle name="ハイパーリンク" xfId="59" builtinId="8" hidden="1"/>
    <cellStyle name="ハイパーリンク" xfId="61" builtinId="8" hidden="1"/>
    <cellStyle name="ハイパーリンク" xfId="63" builtinId="8" hidden="1"/>
    <cellStyle name="ハイパーリンク" xfId="65" builtinId="8" hidden="1"/>
    <cellStyle name="ハイパーリンク" xfId="67" builtinId="8" hidden="1"/>
    <cellStyle name="ハイパーリンク" xfId="69" builtinId="8" hidden="1"/>
    <cellStyle name="ハイパーリンク" xfId="71" builtinId="8" hidden="1"/>
    <cellStyle name="ハイパーリンク" xfId="73" builtinId="8" hidden="1"/>
    <cellStyle name="ハイパーリンク" xfId="75" builtinId="8" hidden="1"/>
    <cellStyle name="ハイパーリンク" xfId="77" builtinId="8" hidden="1"/>
    <cellStyle name="ハイパーリンク" xfId="79" builtinId="8" hidden="1"/>
    <cellStyle name="ハイパーリンク" xfId="81" builtinId="8" hidde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０６全国大会エントリー表" xfId="41" xr:uid="{00000000-0005-0000-0000-00003D000000}"/>
    <cellStyle name="表示済みのハイパーリンク" xfId="44" builtinId="9" hidden="1"/>
    <cellStyle name="表示済みのハイパーリンク" xfId="46" builtinId="9" hidden="1"/>
    <cellStyle name="表示済みのハイパーリンク" xfId="48" builtinId="9" hidden="1"/>
    <cellStyle name="表示済みのハイパーリンク" xfId="50" builtinId="9" hidden="1"/>
    <cellStyle name="表示済みのハイパーリンク" xfId="52" builtinId="9" hidden="1"/>
    <cellStyle name="表示済みのハイパーリンク" xfId="54" builtinId="9" hidden="1"/>
    <cellStyle name="表示済みのハイパーリンク" xfId="56" builtinId="9" hidden="1"/>
    <cellStyle name="表示済みのハイパーリンク" xfId="58" builtinId="9" hidden="1"/>
    <cellStyle name="表示済みのハイパーリンク" xfId="60" builtinId="9" hidden="1"/>
    <cellStyle name="表示済みのハイパーリンク" xfId="62" builtinId="9" hidden="1"/>
    <cellStyle name="表示済みのハイパーリンク" xfId="64" builtinId="9" hidden="1"/>
    <cellStyle name="表示済みのハイパーリンク" xfId="66" builtinId="9" hidden="1"/>
    <cellStyle name="表示済みのハイパーリンク" xfId="68" builtinId="9" hidden="1"/>
    <cellStyle name="表示済みのハイパーリンク" xfId="70" builtinId="9" hidden="1"/>
    <cellStyle name="表示済みのハイパーリンク" xfId="72" builtinId="9" hidden="1"/>
    <cellStyle name="表示済みのハイパーリンク" xfId="74" builtinId="9" hidden="1"/>
    <cellStyle name="表示済みのハイパーリンク" xfId="76" builtinId="9" hidden="1"/>
    <cellStyle name="表示済みのハイパーリンク" xfId="78" builtinId="9" hidden="1"/>
    <cellStyle name="表示済みのハイパーリンク" xfId="80" builtinId="9" hidden="1"/>
    <cellStyle name="表示済みのハイパーリンク" xfId="82" builtinId="9" hidden="1"/>
    <cellStyle name="良い" xfId="42" builtinId="26" customBuiltin="1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27214</xdr:colOff>
      <xdr:row>29</xdr:row>
      <xdr:rowOff>32657</xdr:rowOff>
    </xdr:from>
    <xdr:to>
      <xdr:col>32</xdr:col>
      <xdr:colOff>157843</xdr:colOff>
      <xdr:row>42</xdr:row>
      <xdr:rowOff>149679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CxnSpPr/>
      </xdr:nvCxnSpPr>
      <xdr:spPr>
        <a:xfrm flipH="1">
          <a:off x="27214" y="7135586"/>
          <a:ext cx="6662058" cy="3137807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104422</xdr:colOff>
      <xdr:row>18</xdr:row>
      <xdr:rowOff>95956</xdr:rowOff>
    </xdr:from>
    <xdr:to>
      <xdr:col>37</xdr:col>
      <xdr:colOff>63501</xdr:colOff>
      <xdr:row>18</xdr:row>
      <xdr:rowOff>384527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7015339" y="7599539"/>
          <a:ext cx="361245" cy="288571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35</xdr:col>
      <xdr:colOff>167567</xdr:colOff>
      <xdr:row>10</xdr:row>
      <xdr:rowOff>143582</xdr:rowOff>
    </xdr:from>
    <xdr:to>
      <xdr:col>38</xdr:col>
      <xdr:colOff>119943</xdr:colOff>
      <xdr:row>10</xdr:row>
      <xdr:rowOff>423334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7078484" y="3498499"/>
          <a:ext cx="555626" cy="279752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mbda2\&#20840;&#26085;&#20849;&#26377;\&#37096;&#27963;&#21205;\&#12473;&#12465;&#12540;&#12488;&#37096;\H19&#65321;&#65320;&#35201;&#32177;\&#20840;&#22269;&#39640;&#20307;&#36899;\&#20840;&#22269;&#22823;&#20250;yousiki4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mbda2\&#20840;&#26085;&#20849;&#26377;\&#37096;&#27963;&#21205;\&#12473;&#12465;&#12540;&#12488;&#37096;\H19&#65321;&#65320;&#35201;&#32177;\&#33457;&#36650;\&#24179;&#25104;&#65297;&#65305;&#24180;&#24230;&#12452;&#12531;&#12479;&#12540;&#12495;&#12452;\&#30003;&#12375;&#36796;&#12415;&#38306;&#20418;&#26360;&#39006;\H17&#20908;&#23395;&#12452;&#12531;&#12479;&#12540;&#12495;&#12452;(&#21271;&#28023;&#36947;)\yousiki4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R1%20%20&#20840;&#36947;&#39640;&#26657;&#12473;&#12465;&#12540;&#12488;&#37351;&#36335;&#22823;&#20250;(&#27494;&#20462;&#39208;)\00%20&#20849;&#36890;\04&#22823;&#20250;&#35201;&#38917;%20&#21442;&#21152;&#30003;&#36796;&#26360;&#39006;\HP&#29992;\yousiki4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参加申込について"/>
      <sheetName val="様式４"/>
      <sheetName val="様式５ 男子"/>
      <sheetName val="様式５ 女子"/>
      <sheetName val="様式６"/>
      <sheetName val="運用マニュアル"/>
      <sheetName val="様式７ 男子"/>
      <sheetName val="様式７ 女子"/>
      <sheetName val="様式８"/>
      <sheetName val="様式９ 男子"/>
      <sheetName val="様式９　女子"/>
      <sheetName val="様式１０"/>
      <sheetName val="Shee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1">
          <cell r="B11" t="str">
            <v>全</v>
          </cell>
        </row>
        <row r="12">
          <cell r="B12" t="str">
            <v>定</v>
          </cell>
        </row>
        <row r="13">
          <cell r="B13" t="str">
            <v>通</v>
          </cell>
        </row>
        <row r="15">
          <cell r="B15" t="str">
            <v>男</v>
          </cell>
        </row>
        <row r="16">
          <cell r="B16" t="str">
            <v>女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参加申込について"/>
      <sheetName val="様式４"/>
      <sheetName val="様式５"/>
      <sheetName val="様式６"/>
      <sheetName val="様式７・８"/>
      <sheetName val="様式９"/>
      <sheetName val="様式１０"/>
      <sheetName val="Sheet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3">
          <cell r="B3" t="str">
            <v>男子　A</v>
          </cell>
        </row>
        <row r="4">
          <cell r="B4" t="str">
            <v>男子　B</v>
          </cell>
        </row>
        <row r="5">
          <cell r="B5" t="str">
            <v>女子　A</v>
          </cell>
        </row>
        <row r="6">
          <cell r="B6" t="str">
            <v>女子　B</v>
          </cell>
        </row>
        <row r="7">
          <cell r="B7" t="str">
            <v>女子　C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5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70C0"/>
  </sheetPr>
  <dimension ref="A1:AA51"/>
  <sheetViews>
    <sheetView tabSelected="1" view="pageBreakPreview" zoomScaleNormal="85" zoomScaleSheetLayoutView="100" zoomScalePageLayoutView="90" workbookViewId="0">
      <selection activeCell="R4" sqref="R4"/>
    </sheetView>
  </sheetViews>
  <sheetFormatPr defaultColWidth="8.875" defaultRowHeight="13.5"/>
  <cols>
    <col min="1" max="1" width="4.5" customWidth="1"/>
    <col min="2" max="2" width="9.625" customWidth="1"/>
    <col min="3" max="3" width="5.875" customWidth="1"/>
    <col min="4" max="4" width="12.625" customWidth="1"/>
    <col min="5" max="5" width="5.875" customWidth="1"/>
    <col min="6" max="6" width="14.5" customWidth="1"/>
    <col min="7" max="8" width="2.125" customWidth="1"/>
    <col min="9" max="10" width="5.625" customWidth="1"/>
    <col min="11" max="11" width="11.5" customWidth="1"/>
    <col min="12" max="12" width="11.125" customWidth="1"/>
    <col min="13" max="13" width="5.625" customWidth="1"/>
    <col min="14" max="14" width="4.375" customWidth="1"/>
    <col min="15" max="15" width="9" customWidth="1"/>
    <col min="16" max="16" width="9" hidden="1" customWidth="1"/>
    <col min="17" max="17" width="9" customWidth="1"/>
  </cols>
  <sheetData>
    <row r="1" spans="1:27" ht="24">
      <c r="B1" s="217" t="s">
        <v>5</v>
      </c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9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4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s="2" customFormat="1" ht="30" customHeight="1">
      <c r="B3" s="196" t="s">
        <v>42</v>
      </c>
      <c r="C3" s="105"/>
      <c r="D3" s="251" t="s">
        <v>116</v>
      </c>
      <c r="E3" s="251"/>
      <c r="F3" s="252"/>
      <c r="G3" s="252"/>
      <c r="H3" s="252"/>
      <c r="I3" s="252"/>
      <c r="J3" s="252"/>
      <c r="K3" s="252"/>
      <c r="L3" s="252"/>
      <c r="M3" s="253"/>
    </row>
    <row r="4" spans="1:27" s="2" customFormat="1" ht="30" customHeight="1">
      <c r="B4" s="197"/>
      <c r="C4" s="110" t="s">
        <v>120</v>
      </c>
      <c r="D4" s="265" t="s">
        <v>167</v>
      </c>
      <c r="E4" s="265"/>
      <c r="F4" s="265"/>
      <c r="G4" s="265"/>
      <c r="H4" s="265"/>
      <c r="I4" s="265"/>
      <c r="J4" s="265"/>
      <c r="K4" s="265"/>
      <c r="L4" s="265"/>
      <c r="M4" s="266"/>
    </row>
    <row r="5" spans="1:27" s="2" customFormat="1" ht="25.5" customHeight="1">
      <c r="B5" s="108" t="s">
        <v>119</v>
      </c>
      <c r="C5" s="109"/>
      <c r="D5" s="198" t="s">
        <v>115</v>
      </c>
      <c r="E5" s="198"/>
      <c r="F5" s="198"/>
      <c r="G5" s="198"/>
      <c r="H5" s="198"/>
      <c r="I5" s="198"/>
      <c r="J5" s="198"/>
      <c r="K5" s="198"/>
      <c r="L5" s="198"/>
      <c r="M5" s="199"/>
    </row>
    <row r="6" spans="1:27">
      <c r="P6" s="3"/>
    </row>
    <row r="7" spans="1:27" ht="14.25" thickBot="1">
      <c r="P7" s="3"/>
    </row>
    <row r="8" spans="1:27" ht="13.5" customHeight="1">
      <c r="A8" s="233" t="s">
        <v>111</v>
      </c>
      <c r="B8" s="234"/>
      <c r="C8" s="234"/>
      <c r="D8" s="75"/>
      <c r="E8" s="75"/>
      <c r="F8" s="75"/>
      <c r="G8" s="75"/>
      <c r="H8" s="75"/>
      <c r="I8" s="75"/>
      <c r="J8" s="75"/>
      <c r="K8" s="75"/>
      <c r="L8" s="75"/>
      <c r="M8" s="75"/>
      <c r="N8" s="76"/>
      <c r="P8" s="3"/>
    </row>
    <row r="9" spans="1:27" ht="13.5" customHeight="1">
      <c r="A9" s="235"/>
      <c r="B9" s="236"/>
      <c r="C9" s="236"/>
      <c r="N9" s="77"/>
      <c r="P9" s="3"/>
    </row>
    <row r="10" spans="1:27">
      <c r="A10" s="78"/>
      <c r="B10" s="224" t="s">
        <v>168</v>
      </c>
      <c r="C10" s="225"/>
      <c r="D10" s="225"/>
      <c r="E10" s="225"/>
      <c r="F10" s="225"/>
      <c r="G10" s="225"/>
      <c r="H10" s="225"/>
      <c r="I10" s="225"/>
      <c r="J10" s="225"/>
      <c r="K10" s="225"/>
      <c r="L10" s="225"/>
      <c r="M10" s="225"/>
      <c r="N10" s="77"/>
      <c r="P10" s="3"/>
    </row>
    <row r="11" spans="1:27">
      <c r="A11" s="78"/>
      <c r="B11" s="224"/>
      <c r="C11" s="225"/>
      <c r="D11" s="225"/>
      <c r="E11" s="225"/>
      <c r="F11" s="225"/>
      <c r="G11" s="225"/>
      <c r="H11" s="225"/>
      <c r="I11" s="225"/>
      <c r="J11" s="225"/>
      <c r="K11" s="225"/>
      <c r="L11" s="225"/>
      <c r="M11" s="225"/>
      <c r="N11" s="77"/>
    </row>
    <row r="12" spans="1:27">
      <c r="A12" s="78"/>
      <c r="B12" s="225"/>
      <c r="C12" s="225"/>
      <c r="D12" s="225"/>
      <c r="E12" s="225"/>
      <c r="F12" s="225"/>
      <c r="G12" s="225"/>
      <c r="H12" s="225"/>
      <c r="I12" s="225"/>
      <c r="J12" s="225"/>
      <c r="K12" s="225"/>
      <c r="L12" s="225"/>
      <c r="M12" s="225"/>
      <c r="N12" s="77"/>
      <c r="P12" t="s">
        <v>6</v>
      </c>
    </row>
    <row r="13" spans="1:27" ht="17.25">
      <c r="A13" s="78"/>
      <c r="B13" s="220" t="s">
        <v>7</v>
      </c>
      <c r="C13" s="221"/>
      <c r="D13" s="226" t="s">
        <v>8</v>
      </c>
      <c r="E13" s="227"/>
      <c r="F13" s="227"/>
      <c r="G13" s="227"/>
      <c r="H13" s="227"/>
      <c r="I13" s="227"/>
      <c r="J13" s="228"/>
      <c r="K13" s="231" t="s">
        <v>81</v>
      </c>
      <c r="L13" s="68" t="s">
        <v>9</v>
      </c>
      <c r="M13" s="48"/>
      <c r="N13" s="77"/>
      <c r="P13" t="s">
        <v>10</v>
      </c>
    </row>
    <row r="14" spans="1:27" ht="27" customHeight="1">
      <c r="A14" s="78"/>
      <c r="B14" s="222"/>
      <c r="C14" s="223"/>
      <c r="D14" s="226"/>
      <c r="E14" s="227"/>
      <c r="F14" s="227"/>
      <c r="G14" s="227"/>
      <c r="H14" s="227"/>
      <c r="I14" s="227"/>
      <c r="J14" s="228"/>
      <c r="K14" s="232"/>
      <c r="L14" s="104"/>
      <c r="M14" s="79"/>
      <c r="N14" s="77"/>
    </row>
    <row r="15" spans="1:27" ht="17.25">
      <c r="A15" s="78"/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48"/>
      <c r="N15" s="77"/>
    </row>
    <row r="16" spans="1:27" ht="30" customHeight="1">
      <c r="A16" s="78"/>
      <c r="B16" s="69" t="s">
        <v>11</v>
      </c>
      <c r="C16" s="245"/>
      <c r="D16" s="246"/>
      <c r="E16" s="99" t="s">
        <v>73</v>
      </c>
      <c r="F16" s="69" t="s">
        <v>12</v>
      </c>
      <c r="G16" s="247"/>
      <c r="H16" s="248"/>
      <c r="I16" s="248"/>
      <c r="J16" s="248"/>
      <c r="K16" s="248"/>
      <c r="L16" s="249" t="s">
        <v>74</v>
      </c>
      <c r="M16" s="250"/>
      <c r="N16" s="77"/>
    </row>
    <row r="17" spans="1:14" ht="20.25" customHeight="1">
      <c r="A17" s="78"/>
      <c r="B17" s="229" t="s">
        <v>107</v>
      </c>
      <c r="C17" s="73" t="s">
        <v>1</v>
      </c>
      <c r="D17" s="111"/>
      <c r="E17" s="74" t="s">
        <v>108</v>
      </c>
      <c r="F17" s="242"/>
      <c r="G17" s="243"/>
      <c r="H17" s="243"/>
      <c r="I17" s="244"/>
      <c r="J17" s="68" t="s">
        <v>114</v>
      </c>
      <c r="K17" s="242"/>
      <c r="L17" s="243"/>
      <c r="M17" s="244"/>
      <c r="N17" s="77"/>
    </row>
    <row r="18" spans="1:14" ht="30" customHeight="1">
      <c r="A18" s="78"/>
      <c r="B18" s="230"/>
      <c r="C18" s="257"/>
      <c r="D18" s="258"/>
      <c r="E18" s="258"/>
      <c r="F18" s="259"/>
      <c r="G18" s="259"/>
      <c r="H18" s="259"/>
      <c r="I18" s="259"/>
      <c r="J18" s="259"/>
      <c r="K18" s="259"/>
      <c r="L18" s="259"/>
      <c r="M18" s="260"/>
      <c r="N18" s="77"/>
    </row>
    <row r="19" spans="1:14" ht="30" customHeight="1">
      <c r="A19" s="78"/>
      <c r="B19" s="69" t="s">
        <v>13</v>
      </c>
      <c r="C19" s="204"/>
      <c r="D19" s="205"/>
      <c r="E19" s="206"/>
      <c r="F19" s="69" t="s">
        <v>14</v>
      </c>
      <c r="G19" s="254"/>
      <c r="H19" s="255"/>
      <c r="I19" s="255"/>
      <c r="J19" s="256"/>
      <c r="K19" s="70" t="s">
        <v>15</v>
      </c>
      <c r="L19" s="254"/>
      <c r="M19" s="256"/>
      <c r="N19" s="77"/>
    </row>
    <row r="20" spans="1:14">
      <c r="A20" s="7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77"/>
    </row>
    <row r="21" spans="1:14" ht="14.25" customHeight="1">
      <c r="A21" s="78"/>
      <c r="B21" s="241" t="s">
        <v>16</v>
      </c>
      <c r="C21" s="212" t="s">
        <v>17</v>
      </c>
      <c r="D21" s="212"/>
      <c r="E21" s="207" t="s">
        <v>104</v>
      </c>
      <c r="F21" s="208"/>
      <c r="G21" s="237" t="s">
        <v>0</v>
      </c>
      <c r="H21" s="238"/>
      <c r="I21" s="207" t="s">
        <v>18</v>
      </c>
      <c r="J21" s="208"/>
      <c r="K21" s="4" t="s">
        <v>19</v>
      </c>
      <c r="L21" s="261" t="s">
        <v>20</v>
      </c>
      <c r="M21" s="262"/>
      <c r="N21" s="77"/>
    </row>
    <row r="22" spans="1:14" ht="14.25">
      <c r="A22" s="78"/>
      <c r="B22" s="241"/>
      <c r="C22" s="212"/>
      <c r="D22" s="212"/>
      <c r="E22" s="209"/>
      <c r="F22" s="210"/>
      <c r="G22" s="239"/>
      <c r="H22" s="240"/>
      <c r="I22" s="209"/>
      <c r="J22" s="210"/>
      <c r="K22" s="66" t="s">
        <v>105</v>
      </c>
      <c r="L22" s="263"/>
      <c r="M22" s="264"/>
      <c r="N22" s="77"/>
    </row>
    <row r="23" spans="1:14" ht="20.100000000000001" customHeight="1">
      <c r="A23" s="78"/>
      <c r="B23" s="4"/>
      <c r="C23" s="211"/>
      <c r="D23" s="211"/>
      <c r="E23" s="200"/>
      <c r="F23" s="201"/>
      <c r="G23" s="213"/>
      <c r="H23" s="214"/>
      <c r="I23" s="202"/>
      <c r="J23" s="203"/>
      <c r="K23" s="114"/>
      <c r="L23" s="215"/>
      <c r="M23" s="216"/>
      <c r="N23" s="77"/>
    </row>
    <row r="24" spans="1:14" ht="20.100000000000001" customHeight="1">
      <c r="A24" s="78"/>
      <c r="B24" s="4"/>
      <c r="C24" s="211"/>
      <c r="D24" s="211"/>
      <c r="E24" s="200"/>
      <c r="F24" s="201"/>
      <c r="G24" s="213"/>
      <c r="H24" s="214"/>
      <c r="I24" s="202"/>
      <c r="J24" s="203"/>
      <c r="K24" s="114"/>
      <c r="L24" s="215"/>
      <c r="M24" s="216"/>
      <c r="N24" s="77"/>
    </row>
    <row r="25" spans="1:14" ht="20.100000000000001" customHeight="1">
      <c r="A25" s="78"/>
      <c r="B25" s="4"/>
      <c r="C25" s="211"/>
      <c r="D25" s="211"/>
      <c r="E25" s="200"/>
      <c r="F25" s="201"/>
      <c r="G25" s="213"/>
      <c r="H25" s="214"/>
      <c r="I25" s="202"/>
      <c r="J25" s="203"/>
      <c r="K25" s="114"/>
      <c r="L25" s="215"/>
      <c r="M25" s="216"/>
      <c r="N25" s="77"/>
    </row>
    <row r="26" spans="1:14" ht="20.100000000000001" customHeight="1">
      <c r="A26" s="78"/>
      <c r="B26" s="4"/>
      <c r="C26" s="211"/>
      <c r="D26" s="211"/>
      <c r="E26" s="200"/>
      <c r="F26" s="201"/>
      <c r="G26" s="213"/>
      <c r="H26" s="214"/>
      <c r="I26" s="202"/>
      <c r="J26" s="203"/>
      <c r="K26" s="114"/>
      <c r="L26" s="215"/>
      <c r="M26" s="216"/>
      <c r="N26" s="77"/>
    </row>
    <row r="27" spans="1:14" ht="20.100000000000001" customHeight="1">
      <c r="A27" s="78"/>
      <c r="B27" s="4"/>
      <c r="C27" s="211"/>
      <c r="D27" s="211"/>
      <c r="E27" s="200"/>
      <c r="F27" s="201"/>
      <c r="G27" s="213"/>
      <c r="H27" s="214"/>
      <c r="I27" s="202"/>
      <c r="J27" s="203"/>
      <c r="K27" s="114"/>
      <c r="L27" s="215"/>
      <c r="M27" s="216"/>
      <c r="N27" s="77"/>
    </row>
    <row r="28" spans="1:14" ht="20.100000000000001" customHeight="1">
      <c r="A28" s="78"/>
      <c r="B28" s="4"/>
      <c r="C28" s="211"/>
      <c r="D28" s="211"/>
      <c r="E28" s="200"/>
      <c r="F28" s="201"/>
      <c r="G28" s="213"/>
      <c r="H28" s="214"/>
      <c r="I28" s="202"/>
      <c r="J28" s="203"/>
      <c r="K28" s="114"/>
      <c r="L28" s="215"/>
      <c r="M28" s="216"/>
      <c r="N28" s="77"/>
    </row>
    <row r="29" spans="1:14" ht="20.100000000000001" customHeight="1">
      <c r="A29" s="78"/>
      <c r="B29" s="4"/>
      <c r="C29" s="211"/>
      <c r="D29" s="211"/>
      <c r="E29" s="200"/>
      <c r="F29" s="201"/>
      <c r="G29" s="213"/>
      <c r="H29" s="214"/>
      <c r="I29" s="202"/>
      <c r="J29" s="203"/>
      <c r="K29" s="114"/>
      <c r="L29" s="215"/>
      <c r="M29" s="216"/>
      <c r="N29" s="77"/>
    </row>
    <row r="30" spans="1:14" ht="20.100000000000001" customHeight="1">
      <c r="A30" s="78"/>
      <c r="B30" s="4"/>
      <c r="C30" s="211"/>
      <c r="D30" s="211"/>
      <c r="E30" s="200"/>
      <c r="F30" s="201"/>
      <c r="G30" s="213"/>
      <c r="H30" s="214"/>
      <c r="I30" s="202"/>
      <c r="J30" s="203"/>
      <c r="K30" s="114"/>
      <c r="L30" s="215"/>
      <c r="M30" s="216"/>
      <c r="N30" s="77"/>
    </row>
    <row r="31" spans="1:14" ht="20.100000000000001" customHeight="1">
      <c r="A31" s="78"/>
      <c r="B31" s="4"/>
      <c r="C31" s="211"/>
      <c r="D31" s="211"/>
      <c r="E31" s="200"/>
      <c r="F31" s="201"/>
      <c r="G31" s="213"/>
      <c r="H31" s="214"/>
      <c r="I31" s="202"/>
      <c r="J31" s="203"/>
      <c r="K31" s="114"/>
      <c r="L31" s="215"/>
      <c r="M31" s="216"/>
      <c r="N31" s="77"/>
    </row>
    <row r="32" spans="1:14" ht="20.100000000000001" customHeight="1">
      <c r="A32" s="78"/>
      <c r="B32" s="4"/>
      <c r="C32" s="211"/>
      <c r="D32" s="211"/>
      <c r="E32" s="200"/>
      <c r="F32" s="201"/>
      <c r="G32" s="213"/>
      <c r="H32" s="214"/>
      <c r="I32" s="202"/>
      <c r="J32" s="203"/>
      <c r="K32" s="114"/>
      <c r="L32" s="215"/>
      <c r="M32" s="216"/>
      <c r="N32" s="77"/>
    </row>
    <row r="33" spans="1:14" ht="20.100000000000001" customHeight="1">
      <c r="A33" s="78"/>
      <c r="B33" s="4"/>
      <c r="C33" s="211"/>
      <c r="D33" s="211"/>
      <c r="E33" s="200"/>
      <c r="F33" s="201"/>
      <c r="G33" s="213"/>
      <c r="H33" s="214"/>
      <c r="I33" s="202"/>
      <c r="J33" s="203"/>
      <c r="K33" s="114"/>
      <c r="L33" s="215"/>
      <c r="M33" s="216"/>
      <c r="N33" s="77"/>
    </row>
    <row r="34" spans="1:14" ht="20.100000000000001" customHeight="1">
      <c r="A34" s="78"/>
      <c r="B34" s="4"/>
      <c r="C34" s="211"/>
      <c r="D34" s="211"/>
      <c r="E34" s="200" t="str">
        <f t="shared" ref="E34:E42" si="0">PHONETIC(C34)</f>
        <v/>
      </c>
      <c r="F34" s="201"/>
      <c r="G34" s="213"/>
      <c r="H34" s="214"/>
      <c r="I34" s="202"/>
      <c r="J34" s="203"/>
      <c r="K34" s="114"/>
      <c r="L34" s="215"/>
      <c r="M34" s="216"/>
      <c r="N34" s="77"/>
    </row>
    <row r="35" spans="1:14" ht="20.100000000000001" customHeight="1">
      <c r="A35" s="78"/>
      <c r="B35" s="4"/>
      <c r="C35" s="211"/>
      <c r="D35" s="211"/>
      <c r="E35" s="200" t="str">
        <f t="shared" si="0"/>
        <v/>
      </c>
      <c r="F35" s="201"/>
      <c r="G35" s="213"/>
      <c r="H35" s="214"/>
      <c r="I35" s="202"/>
      <c r="J35" s="203"/>
      <c r="K35" s="114"/>
      <c r="L35" s="215"/>
      <c r="M35" s="216"/>
      <c r="N35" s="77"/>
    </row>
    <row r="36" spans="1:14" ht="20.100000000000001" customHeight="1">
      <c r="A36" s="78"/>
      <c r="B36" s="4"/>
      <c r="C36" s="211"/>
      <c r="D36" s="211"/>
      <c r="E36" s="200" t="str">
        <f t="shared" si="0"/>
        <v/>
      </c>
      <c r="F36" s="201"/>
      <c r="G36" s="213"/>
      <c r="H36" s="214"/>
      <c r="I36" s="202"/>
      <c r="J36" s="203"/>
      <c r="K36" s="114"/>
      <c r="L36" s="215"/>
      <c r="M36" s="216"/>
      <c r="N36" s="77"/>
    </row>
    <row r="37" spans="1:14" ht="20.100000000000001" customHeight="1">
      <c r="A37" s="78"/>
      <c r="B37" s="4"/>
      <c r="C37" s="211"/>
      <c r="D37" s="211"/>
      <c r="E37" s="200" t="str">
        <f t="shared" si="0"/>
        <v/>
      </c>
      <c r="F37" s="201"/>
      <c r="G37" s="213"/>
      <c r="H37" s="214"/>
      <c r="I37" s="202"/>
      <c r="J37" s="203"/>
      <c r="K37" s="114"/>
      <c r="L37" s="215"/>
      <c r="M37" s="216"/>
      <c r="N37" s="77"/>
    </row>
    <row r="38" spans="1:14" ht="20.100000000000001" customHeight="1">
      <c r="A38" s="78"/>
      <c r="B38" s="4"/>
      <c r="C38" s="211"/>
      <c r="D38" s="211"/>
      <c r="E38" s="200" t="str">
        <f t="shared" si="0"/>
        <v/>
      </c>
      <c r="F38" s="201"/>
      <c r="G38" s="213"/>
      <c r="H38" s="214"/>
      <c r="I38" s="202"/>
      <c r="J38" s="203"/>
      <c r="K38" s="114"/>
      <c r="L38" s="215"/>
      <c r="M38" s="216"/>
      <c r="N38" s="77"/>
    </row>
    <row r="39" spans="1:14" ht="20.100000000000001" customHeight="1">
      <c r="A39" s="78"/>
      <c r="B39" s="4"/>
      <c r="C39" s="211"/>
      <c r="D39" s="211"/>
      <c r="E39" s="200" t="str">
        <f t="shared" si="0"/>
        <v/>
      </c>
      <c r="F39" s="201"/>
      <c r="G39" s="213"/>
      <c r="H39" s="214"/>
      <c r="I39" s="202"/>
      <c r="J39" s="203"/>
      <c r="K39" s="114"/>
      <c r="L39" s="215"/>
      <c r="M39" s="216"/>
      <c r="N39" s="77"/>
    </row>
    <row r="40" spans="1:14" ht="20.100000000000001" customHeight="1">
      <c r="A40" s="78"/>
      <c r="B40" s="4"/>
      <c r="C40" s="211"/>
      <c r="D40" s="211"/>
      <c r="E40" s="200" t="str">
        <f t="shared" si="0"/>
        <v/>
      </c>
      <c r="F40" s="201"/>
      <c r="G40" s="213"/>
      <c r="H40" s="214"/>
      <c r="I40" s="202"/>
      <c r="J40" s="203"/>
      <c r="K40" s="114"/>
      <c r="L40" s="215"/>
      <c r="M40" s="216"/>
      <c r="N40" s="77"/>
    </row>
    <row r="41" spans="1:14" ht="20.100000000000001" customHeight="1">
      <c r="A41" s="78"/>
      <c r="B41" s="4"/>
      <c r="C41" s="211"/>
      <c r="D41" s="211"/>
      <c r="E41" s="200" t="str">
        <f t="shared" si="0"/>
        <v/>
      </c>
      <c r="F41" s="201"/>
      <c r="G41" s="213"/>
      <c r="H41" s="214"/>
      <c r="I41" s="202"/>
      <c r="J41" s="203"/>
      <c r="K41" s="114"/>
      <c r="L41" s="215"/>
      <c r="M41" s="216"/>
      <c r="N41" s="77"/>
    </row>
    <row r="42" spans="1:14" ht="20.100000000000001" customHeight="1">
      <c r="A42" s="78"/>
      <c r="B42" s="4"/>
      <c r="C42" s="211"/>
      <c r="D42" s="211"/>
      <c r="E42" s="200" t="str">
        <f t="shared" si="0"/>
        <v/>
      </c>
      <c r="F42" s="201"/>
      <c r="G42" s="213"/>
      <c r="H42" s="214"/>
      <c r="I42" s="202"/>
      <c r="J42" s="203"/>
      <c r="K42" s="114"/>
      <c r="L42" s="215"/>
      <c r="M42" s="216"/>
      <c r="N42" s="77"/>
    </row>
    <row r="43" spans="1:14">
      <c r="A43" s="7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77"/>
    </row>
    <row r="44" spans="1:14" ht="24.75" customHeight="1">
      <c r="A44" s="78"/>
      <c r="B44" s="273" t="s">
        <v>21</v>
      </c>
      <c r="C44" s="274"/>
      <c r="D44" s="274"/>
      <c r="E44" s="274"/>
      <c r="F44" s="274"/>
      <c r="G44" s="274"/>
      <c r="H44" s="274"/>
      <c r="I44" s="274"/>
      <c r="J44" s="274"/>
      <c r="K44" s="274"/>
      <c r="L44" s="274"/>
      <c r="M44" s="274"/>
      <c r="N44" s="77"/>
    </row>
    <row r="45" spans="1:14" ht="36" customHeight="1">
      <c r="A45" s="78"/>
      <c r="B45" s="270" t="s">
        <v>22</v>
      </c>
      <c r="C45" s="270"/>
      <c r="D45" s="270"/>
      <c r="E45" s="270"/>
      <c r="F45" s="270"/>
      <c r="G45" s="270"/>
      <c r="H45" s="270"/>
      <c r="I45" s="270"/>
      <c r="J45" s="270"/>
      <c r="K45" s="270"/>
      <c r="L45" s="270"/>
      <c r="M45" s="270"/>
      <c r="N45" s="77"/>
    </row>
    <row r="46" spans="1:14" ht="28.5" customHeight="1" thickBot="1">
      <c r="A46" s="78"/>
      <c r="B46" s="271" t="s">
        <v>157</v>
      </c>
      <c r="C46" s="271"/>
      <c r="D46" s="272"/>
      <c r="E46" s="272"/>
      <c r="F46" s="272"/>
      <c r="G46" s="81"/>
      <c r="H46" s="81"/>
      <c r="I46" s="81"/>
      <c r="J46" s="81"/>
      <c r="K46" s="81"/>
      <c r="L46" s="81"/>
      <c r="M46" s="81"/>
      <c r="N46" s="77"/>
    </row>
    <row r="47" spans="1:14">
      <c r="A47" s="78"/>
      <c r="B47" s="47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77"/>
    </row>
    <row r="48" spans="1:14" ht="31.5" customHeight="1">
      <c r="A48" s="78"/>
      <c r="B48" s="48"/>
      <c r="C48" s="48"/>
      <c r="D48" s="48"/>
      <c r="E48" s="48"/>
      <c r="F48" s="67" t="s">
        <v>12</v>
      </c>
      <c r="G48" s="192">
        <f>G16</f>
        <v>0</v>
      </c>
      <c r="H48" s="193"/>
      <c r="I48" s="193"/>
      <c r="J48" s="193"/>
      <c r="K48" s="193"/>
      <c r="L48" s="194" t="s">
        <v>129</v>
      </c>
      <c r="M48" s="195"/>
      <c r="N48" s="77"/>
    </row>
    <row r="49" spans="1:14" ht="31.5" customHeight="1">
      <c r="A49" s="78"/>
      <c r="B49" s="48"/>
      <c r="C49" s="48"/>
      <c r="D49" s="48"/>
      <c r="E49" s="48"/>
      <c r="F49" s="67" t="s">
        <v>23</v>
      </c>
      <c r="G49" s="268"/>
      <c r="H49" s="269"/>
      <c r="I49" s="269"/>
      <c r="J49" s="269"/>
      <c r="K49" s="269"/>
      <c r="L49" s="269"/>
      <c r="M49" s="85" t="s">
        <v>4</v>
      </c>
      <c r="N49" s="77"/>
    </row>
    <row r="50" spans="1:14" ht="18.75">
      <c r="A50" s="78"/>
      <c r="G50" s="267"/>
      <c r="H50" s="267"/>
      <c r="I50" s="267"/>
      <c r="J50" s="267"/>
      <c r="K50" s="267"/>
      <c r="L50" s="267"/>
      <c r="M50" s="267"/>
      <c r="N50" s="77"/>
    </row>
    <row r="51" spans="1:14" ht="14.25" thickBot="1">
      <c r="A51" s="82"/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4"/>
    </row>
  </sheetData>
  <protectedRanges>
    <protectedRange sqref="E17 G16 J17:K17 L16:M17 H16:H17 I16:K16" name="１範囲1"/>
  </protectedRanges>
  <mergeCells count="133">
    <mergeCell ref="L25:M25"/>
    <mergeCell ref="C24:D24"/>
    <mergeCell ref="C38:D38"/>
    <mergeCell ref="C29:D29"/>
    <mergeCell ref="C31:D31"/>
    <mergeCell ref="G23:H23"/>
    <mergeCell ref="G35:H35"/>
    <mergeCell ref="G50:M50"/>
    <mergeCell ref="G49:L49"/>
    <mergeCell ref="B45:M45"/>
    <mergeCell ref="B46:F46"/>
    <mergeCell ref="C40:D40"/>
    <mergeCell ref="B44:M44"/>
    <mergeCell ref="L41:M41"/>
    <mergeCell ref="L26:M26"/>
    <mergeCell ref="L27:M27"/>
    <mergeCell ref="L35:M35"/>
    <mergeCell ref="L42:M42"/>
    <mergeCell ref="L40:M40"/>
    <mergeCell ref="L39:M39"/>
    <mergeCell ref="L29:M29"/>
    <mergeCell ref="C26:D26"/>
    <mergeCell ref="G33:H33"/>
    <mergeCell ref="E26:F26"/>
    <mergeCell ref="C39:D39"/>
    <mergeCell ref="D3:M3"/>
    <mergeCell ref="C36:D36"/>
    <mergeCell ref="C37:D37"/>
    <mergeCell ref="L36:M36"/>
    <mergeCell ref="L37:M37"/>
    <mergeCell ref="L38:M38"/>
    <mergeCell ref="C32:D32"/>
    <mergeCell ref="C33:D33"/>
    <mergeCell ref="G19:J19"/>
    <mergeCell ref="L19:M19"/>
    <mergeCell ref="C18:M18"/>
    <mergeCell ref="C27:D27"/>
    <mergeCell ref="C28:D28"/>
    <mergeCell ref="L28:M28"/>
    <mergeCell ref="I21:J22"/>
    <mergeCell ref="G25:H25"/>
    <mergeCell ref="G24:H24"/>
    <mergeCell ref="L21:M22"/>
    <mergeCell ref="C23:D23"/>
    <mergeCell ref="D4:M4"/>
    <mergeCell ref="G26:H26"/>
    <mergeCell ref="G37:H37"/>
    <mergeCell ref="G36:H36"/>
    <mergeCell ref="B1:M1"/>
    <mergeCell ref="L24:M24"/>
    <mergeCell ref="B13:C14"/>
    <mergeCell ref="B10:M12"/>
    <mergeCell ref="D13:J14"/>
    <mergeCell ref="B17:B18"/>
    <mergeCell ref="K13:K14"/>
    <mergeCell ref="A8:C9"/>
    <mergeCell ref="G21:H22"/>
    <mergeCell ref="B21:B22"/>
    <mergeCell ref="F17:I17"/>
    <mergeCell ref="C16:D16"/>
    <mergeCell ref="G16:K16"/>
    <mergeCell ref="K17:M17"/>
    <mergeCell ref="I23:J23"/>
    <mergeCell ref="L16:M16"/>
    <mergeCell ref="L23:M23"/>
    <mergeCell ref="C41:D41"/>
    <mergeCell ref="C42:D42"/>
    <mergeCell ref="L30:M30"/>
    <mergeCell ref="L31:M31"/>
    <mergeCell ref="L32:M32"/>
    <mergeCell ref="L33:M33"/>
    <mergeCell ref="L34:M34"/>
    <mergeCell ref="C34:D34"/>
    <mergeCell ref="C35:D35"/>
    <mergeCell ref="G42:H42"/>
    <mergeCell ref="G31:H31"/>
    <mergeCell ref="G30:H30"/>
    <mergeCell ref="I42:J42"/>
    <mergeCell ref="E38:F38"/>
    <mergeCell ref="E37:F37"/>
    <mergeCell ref="E36:F36"/>
    <mergeCell ref="C30:D30"/>
    <mergeCell ref="I32:J32"/>
    <mergeCell ref="I31:J31"/>
    <mergeCell ref="I30:J30"/>
    <mergeCell ref="G41:H41"/>
    <mergeCell ref="G40:H40"/>
    <mergeCell ref="G39:H39"/>
    <mergeCell ref="G38:H38"/>
    <mergeCell ref="I41:J41"/>
    <mergeCell ref="I40:J40"/>
    <mergeCell ref="I39:J39"/>
    <mergeCell ref="I38:J38"/>
    <mergeCell ref="I37:J37"/>
    <mergeCell ref="I26:J26"/>
    <mergeCell ref="I36:J36"/>
    <mergeCell ref="I34:J34"/>
    <mergeCell ref="I29:J29"/>
    <mergeCell ref="I28:J28"/>
    <mergeCell ref="I27:J27"/>
    <mergeCell ref="G34:H34"/>
    <mergeCell ref="G32:H32"/>
    <mergeCell ref="I33:J33"/>
    <mergeCell ref="E30:F30"/>
    <mergeCell ref="E29:F29"/>
    <mergeCell ref="E28:F28"/>
    <mergeCell ref="G29:H29"/>
    <mergeCell ref="G28:H28"/>
    <mergeCell ref="G27:H27"/>
    <mergeCell ref="G48:K48"/>
    <mergeCell ref="L48:M48"/>
    <mergeCell ref="B3:B4"/>
    <mergeCell ref="D5:M5"/>
    <mergeCell ref="E24:F24"/>
    <mergeCell ref="E23:F23"/>
    <mergeCell ref="E42:F42"/>
    <mergeCell ref="E41:F41"/>
    <mergeCell ref="E40:F40"/>
    <mergeCell ref="E39:F39"/>
    <mergeCell ref="I25:J25"/>
    <mergeCell ref="I24:J24"/>
    <mergeCell ref="C19:E19"/>
    <mergeCell ref="E21:F22"/>
    <mergeCell ref="E35:F35"/>
    <mergeCell ref="E34:F34"/>
    <mergeCell ref="E33:F33"/>
    <mergeCell ref="E32:F32"/>
    <mergeCell ref="E31:F31"/>
    <mergeCell ref="C25:D25"/>
    <mergeCell ref="E27:F27"/>
    <mergeCell ref="C21:D22"/>
    <mergeCell ref="E25:F25"/>
    <mergeCell ref="I35:J35"/>
  </mergeCells>
  <phoneticPr fontId="2" type="Hiragana"/>
  <dataValidations count="4">
    <dataValidation imeMode="on" allowBlank="1" showInputMessage="1" showErrorMessage="1" sqref="C23:C42 L19:M19 G49:L49 C16:D16 G16:K16 C18:M18 C19:E19 G19:J19 E23:E42" xr:uid="{00000000-0002-0000-0000-000000000000}"/>
    <dataValidation imeMode="off" allowBlank="1" showInputMessage="1" showErrorMessage="1" sqref="G23:I42 K22:K42 D17 F17:I17 K17:M17 B46:F46" xr:uid="{00000000-0002-0000-0000-000001000000}"/>
    <dataValidation type="list" allowBlank="1" showInputMessage="1" showErrorMessage="1" sqref="L14" xr:uid="{00000000-0002-0000-0000-000002000000}">
      <formula1>$P$12:$P$13</formula1>
    </dataValidation>
    <dataValidation type="list" allowBlank="1" showInputMessage="1" showErrorMessage="1" sqref="L23:M42" xr:uid="{00000000-0002-0000-0000-000003000000}">
      <formula1>"AAA,AA,A,B,C,D,ST"</formula1>
    </dataValidation>
  </dataValidations>
  <printOptions horizontalCentered="1"/>
  <pageMargins left="0.19685039370078741" right="0.19685039370078741" top="0.19685039370078741" bottom="0.19685039370078741" header="0.55118110236220474" footer="0.51181102362204722"/>
  <pageSetup paperSize="9" orientation="portrait" r:id="rId1"/>
  <headerFooter alignWithMargins="0"/>
  <ignoredErrors>
    <ignoredError sqref="K22" numberStoredAsText="1"/>
    <ignoredError sqref="E34:F42" unlockedFormula="1"/>
  </ignoredErrors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0000"/>
  </sheetPr>
  <dimension ref="A1:AA51"/>
  <sheetViews>
    <sheetView view="pageBreakPreview" topLeftCell="A4" zoomScaleNormal="90" zoomScaleSheetLayoutView="100" zoomScalePageLayoutView="90" workbookViewId="0">
      <selection activeCell="D4" sqref="D4:M4"/>
    </sheetView>
  </sheetViews>
  <sheetFormatPr defaultColWidth="8.875" defaultRowHeight="13.5"/>
  <cols>
    <col min="1" max="1" width="4.5" customWidth="1"/>
    <col min="2" max="2" width="9.625" customWidth="1"/>
    <col min="3" max="3" width="5.875" customWidth="1"/>
    <col min="4" max="4" width="12.625" customWidth="1"/>
    <col min="5" max="5" width="5.875" customWidth="1"/>
    <col min="6" max="6" width="14.5" customWidth="1"/>
    <col min="7" max="8" width="2.125" customWidth="1"/>
    <col min="9" max="10" width="5.625" customWidth="1"/>
    <col min="11" max="11" width="11.5" customWidth="1"/>
    <col min="12" max="12" width="11.125" customWidth="1"/>
    <col min="13" max="13" width="5.625" customWidth="1"/>
    <col min="14" max="14" width="4.375" customWidth="1"/>
    <col min="15" max="15" width="3" customWidth="1"/>
    <col min="16" max="16" width="3" hidden="1" customWidth="1"/>
    <col min="17" max="17" width="3" customWidth="1"/>
  </cols>
  <sheetData>
    <row r="1" spans="1:27" ht="24">
      <c r="B1" s="217" t="s">
        <v>5</v>
      </c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9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4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s="2" customFormat="1" ht="30" customHeight="1">
      <c r="B3" s="196" t="s">
        <v>42</v>
      </c>
      <c r="C3" s="105"/>
      <c r="D3" s="251" t="s">
        <v>116</v>
      </c>
      <c r="E3" s="251"/>
      <c r="F3" s="252"/>
      <c r="G3" s="252"/>
      <c r="H3" s="252"/>
      <c r="I3" s="252"/>
      <c r="J3" s="252"/>
      <c r="K3" s="252"/>
      <c r="L3" s="252"/>
      <c r="M3" s="253"/>
    </row>
    <row r="4" spans="1:27" s="2" customFormat="1" ht="30" customHeight="1">
      <c r="B4" s="197"/>
      <c r="C4" s="110" t="s">
        <v>120</v>
      </c>
      <c r="D4" s="265" t="s">
        <v>167</v>
      </c>
      <c r="E4" s="265"/>
      <c r="F4" s="265"/>
      <c r="G4" s="265"/>
      <c r="H4" s="265"/>
      <c r="I4" s="265"/>
      <c r="J4" s="265"/>
      <c r="K4" s="265"/>
      <c r="L4" s="265"/>
      <c r="M4" s="266"/>
    </row>
    <row r="5" spans="1:27" s="2" customFormat="1" ht="25.5" customHeight="1">
      <c r="B5" s="108" t="s">
        <v>119</v>
      </c>
      <c r="C5" s="109"/>
      <c r="D5" s="198" t="s">
        <v>115</v>
      </c>
      <c r="E5" s="198"/>
      <c r="F5" s="198"/>
      <c r="G5" s="198"/>
      <c r="H5" s="198"/>
      <c r="I5" s="198"/>
      <c r="J5" s="198"/>
      <c r="K5" s="198"/>
      <c r="L5" s="198"/>
      <c r="M5" s="199"/>
    </row>
    <row r="6" spans="1:27">
      <c r="P6" s="3"/>
    </row>
    <row r="7" spans="1:27" ht="14.25" thickBot="1">
      <c r="P7" s="3"/>
    </row>
    <row r="8" spans="1:27" ht="13.5" customHeight="1">
      <c r="A8" s="275" t="s">
        <v>112</v>
      </c>
      <c r="B8" s="276"/>
      <c r="C8" s="276"/>
      <c r="D8" s="75"/>
      <c r="E8" s="75"/>
      <c r="F8" s="75"/>
      <c r="G8" s="75"/>
      <c r="H8" s="75"/>
      <c r="I8" s="75"/>
      <c r="J8" s="75"/>
      <c r="K8" s="75"/>
      <c r="L8" s="75"/>
      <c r="M8" s="75"/>
      <c r="N8" s="76"/>
      <c r="P8" s="3"/>
    </row>
    <row r="9" spans="1:27" ht="13.5" customHeight="1">
      <c r="A9" s="277"/>
      <c r="B9" s="278"/>
      <c r="C9" s="278"/>
      <c r="N9" s="77"/>
      <c r="P9" s="3"/>
    </row>
    <row r="10" spans="1:27">
      <c r="A10" s="78"/>
      <c r="B10" s="224" t="s">
        <v>168</v>
      </c>
      <c r="C10" s="225"/>
      <c r="D10" s="225"/>
      <c r="E10" s="225"/>
      <c r="F10" s="225"/>
      <c r="G10" s="225"/>
      <c r="H10" s="225"/>
      <c r="I10" s="225"/>
      <c r="J10" s="225"/>
      <c r="K10" s="225"/>
      <c r="L10" s="225"/>
      <c r="M10" s="225"/>
      <c r="N10" s="77"/>
      <c r="P10" s="3"/>
    </row>
    <row r="11" spans="1:27">
      <c r="A11" s="78"/>
      <c r="B11" s="224"/>
      <c r="C11" s="225"/>
      <c r="D11" s="225"/>
      <c r="E11" s="225"/>
      <c r="F11" s="225"/>
      <c r="G11" s="225"/>
      <c r="H11" s="225"/>
      <c r="I11" s="225"/>
      <c r="J11" s="225"/>
      <c r="K11" s="225"/>
      <c r="L11" s="225"/>
      <c r="M11" s="225"/>
      <c r="N11" s="77"/>
    </row>
    <row r="12" spans="1:27">
      <c r="A12" s="78"/>
      <c r="B12" s="225"/>
      <c r="C12" s="225"/>
      <c r="D12" s="225"/>
      <c r="E12" s="225"/>
      <c r="F12" s="225"/>
      <c r="G12" s="225"/>
      <c r="H12" s="225"/>
      <c r="I12" s="225"/>
      <c r="J12" s="225"/>
      <c r="K12" s="225"/>
      <c r="L12" s="225"/>
      <c r="M12" s="225"/>
      <c r="N12" s="77"/>
    </row>
    <row r="13" spans="1:27" ht="17.25">
      <c r="A13" s="78"/>
      <c r="B13" s="220" t="s">
        <v>7</v>
      </c>
      <c r="C13" s="221"/>
      <c r="D13" s="226" t="s">
        <v>8</v>
      </c>
      <c r="E13" s="227"/>
      <c r="F13" s="227"/>
      <c r="G13" s="227"/>
      <c r="H13" s="227"/>
      <c r="I13" s="227"/>
      <c r="J13" s="228"/>
      <c r="K13" s="231" t="s">
        <v>59</v>
      </c>
      <c r="L13" s="68" t="s">
        <v>9</v>
      </c>
      <c r="M13" s="48"/>
      <c r="N13" s="77"/>
      <c r="P13" t="s">
        <v>6</v>
      </c>
    </row>
    <row r="14" spans="1:27" ht="27" customHeight="1">
      <c r="A14" s="78"/>
      <c r="B14" s="222"/>
      <c r="C14" s="223"/>
      <c r="D14" s="226"/>
      <c r="E14" s="227"/>
      <c r="F14" s="227"/>
      <c r="G14" s="227"/>
      <c r="H14" s="227"/>
      <c r="I14" s="227"/>
      <c r="J14" s="228"/>
      <c r="K14" s="232"/>
      <c r="L14" s="104"/>
      <c r="M14" s="79"/>
      <c r="N14" s="77"/>
      <c r="P14" t="s">
        <v>10</v>
      </c>
    </row>
    <row r="15" spans="1:27" ht="17.25">
      <c r="A15" s="78"/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48"/>
      <c r="N15" s="77"/>
    </row>
    <row r="16" spans="1:27" ht="30" customHeight="1">
      <c r="A16" s="78"/>
      <c r="B16" s="69" t="s">
        <v>11</v>
      </c>
      <c r="C16" s="245"/>
      <c r="D16" s="246"/>
      <c r="E16" s="99" t="s">
        <v>73</v>
      </c>
      <c r="F16" s="69" t="s">
        <v>12</v>
      </c>
      <c r="G16" s="245"/>
      <c r="H16" s="246"/>
      <c r="I16" s="246"/>
      <c r="J16" s="246"/>
      <c r="K16" s="246"/>
      <c r="L16" s="249" t="s">
        <v>74</v>
      </c>
      <c r="M16" s="250"/>
      <c r="N16" s="77"/>
    </row>
    <row r="17" spans="1:14" ht="20.25" customHeight="1">
      <c r="A17" s="78"/>
      <c r="B17" s="229" t="s">
        <v>107</v>
      </c>
      <c r="C17" s="73" t="s">
        <v>1</v>
      </c>
      <c r="D17" s="118"/>
      <c r="E17" s="74" t="s">
        <v>108</v>
      </c>
      <c r="F17" s="242"/>
      <c r="G17" s="243"/>
      <c r="H17" s="243"/>
      <c r="I17" s="243"/>
      <c r="J17" s="68" t="s">
        <v>114</v>
      </c>
      <c r="K17" s="242"/>
      <c r="L17" s="243"/>
      <c r="M17" s="244"/>
      <c r="N17" s="77"/>
    </row>
    <row r="18" spans="1:14" ht="30" customHeight="1">
      <c r="A18" s="78"/>
      <c r="B18" s="230"/>
      <c r="C18" s="279"/>
      <c r="D18" s="280"/>
      <c r="E18" s="280"/>
      <c r="F18" s="281"/>
      <c r="G18" s="281"/>
      <c r="H18" s="281"/>
      <c r="I18" s="281"/>
      <c r="J18" s="281"/>
      <c r="K18" s="281"/>
      <c r="L18" s="281"/>
      <c r="M18" s="282"/>
      <c r="N18" s="77"/>
    </row>
    <row r="19" spans="1:14" ht="30" customHeight="1">
      <c r="A19" s="78"/>
      <c r="B19" s="69" t="s">
        <v>13</v>
      </c>
      <c r="C19" s="204"/>
      <c r="D19" s="205"/>
      <c r="E19" s="206"/>
      <c r="F19" s="69" t="s">
        <v>14</v>
      </c>
      <c r="G19" s="283"/>
      <c r="H19" s="283"/>
      <c r="I19" s="283"/>
      <c r="J19" s="283"/>
      <c r="K19" s="70" t="s">
        <v>15</v>
      </c>
      <c r="L19" s="283"/>
      <c r="M19" s="283"/>
      <c r="N19" s="77"/>
    </row>
    <row r="20" spans="1:14">
      <c r="A20" s="7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77"/>
    </row>
    <row r="21" spans="1:14" ht="14.25" customHeight="1">
      <c r="A21" s="78"/>
      <c r="B21" s="241" t="s">
        <v>16</v>
      </c>
      <c r="C21" s="212" t="s">
        <v>17</v>
      </c>
      <c r="D21" s="212"/>
      <c r="E21" s="207" t="s">
        <v>104</v>
      </c>
      <c r="F21" s="208"/>
      <c r="G21" s="237" t="s">
        <v>0</v>
      </c>
      <c r="H21" s="238"/>
      <c r="I21" s="207" t="s">
        <v>18</v>
      </c>
      <c r="J21" s="208"/>
      <c r="K21" s="4" t="s">
        <v>19</v>
      </c>
      <c r="L21" s="261" t="s">
        <v>20</v>
      </c>
      <c r="M21" s="262"/>
      <c r="N21" s="77"/>
    </row>
    <row r="22" spans="1:14" ht="14.25">
      <c r="A22" s="78"/>
      <c r="B22" s="241"/>
      <c r="C22" s="212"/>
      <c r="D22" s="212"/>
      <c r="E22" s="209"/>
      <c r="F22" s="210"/>
      <c r="G22" s="239"/>
      <c r="H22" s="240"/>
      <c r="I22" s="209"/>
      <c r="J22" s="210"/>
      <c r="K22" s="66" t="s">
        <v>105</v>
      </c>
      <c r="L22" s="263"/>
      <c r="M22" s="264"/>
      <c r="N22" s="77"/>
    </row>
    <row r="23" spans="1:14" ht="20.100000000000001" customHeight="1">
      <c r="A23" s="78"/>
      <c r="B23" s="4"/>
      <c r="C23" s="211"/>
      <c r="D23" s="211"/>
      <c r="E23" s="200"/>
      <c r="F23" s="201"/>
      <c r="G23" s="213"/>
      <c r="H23" s="214"/>
      <c r="I23" s="202"/>
      <c r="J23" s="203"/>
      <c r="K23" s="114"/>
      <c r="L23" s="215"/>
      <c r="M23" s="216"/>
      <c r="N23" s="77"/>
    </row>
    <row r="24" spans="1:14" ht="20.100000000000001" customHeight="1">
      <c r="A24" s="78"/>
      <c r="B24" s="4"/>
      <c r="C24" s="211"/>
      <c r="D24" s="211"/>
      <c r="E24" s="200"/>
      <c r="F24" s="201"/>
      <c r="G24" s="213"/>
      <c r="H24" s="214"/>
      <c r="I24" s="202"/>
      <c r="J24" s="203"/>
      <c r="K24" s="114"/>
      <c r="L24" s="215"/>
      <c r="M24" s="216"/>
      <c r="N24" s="77"/>
    </row>
    <row r="25" spans="1:14" ht="20.100000000000001" customHeight="1">
      <c r="A25" s="78"/>
      <c r="B25" s="4"/>
      <c r="C25" s="211"/>
      <c r="D25" s="211"/>
      <c r="E25" s="200"/>
      <c r="F25" s="201"/>
      <c r="G25" s="213"/>
      <c r="H25" s="214"/>
      <c r="I25" s="202"/>
      <c r="J25" s="203"/>
      <c r="K25" s="114"/>
      <c r="L25" s="215"/>
      <c r="M25" s="216"/>
      <c r="N25" s="77"/>
    </row>
    <row r="26" spans="1:14" ht="20.100000000000001" customHeight="1">
      <c r="A26" s="78"/>
      <c r="B26" s="4"/>
      <c r="C26" s="211"/>
      <c r="D26" s="211"/>
      <c r="E26" s="200"/>
      <c r="F26" s="201"/>
      <c r="G26" s="213"/>
      <c r="H26" s="214"/>
      <c r="I26" s="202"/>
      <c r="J26" s="203"/>
      <c r="K26" s="114"/>
      <c r="L26" s="215"/>
      <c r="M26" s="216"/>
      <c r="N26" s="77"/>
    </row>
    <row r="27" spans="1:14" ht="20.100000000000001" customHeight="1">
      <c r="A27" s="78"/>
      <c r="B27" s="4"/>
      <c r="C27" s="211"/>
      <c r="D27" s="211"/>
      <c r="E27" s="200"/>
      <c r="F27" s="201"/>
      <c r="G27" s="213"/>
      <c r="H27" s="214"/>
      <c r="I27" s="202"/>
      <c r="J27" s="203"/>
      <c r="K27" s="114"/>
      <c r="L27" s="215"/>
      <c r="M27" s="216"/>
      <c r="N27" s="77"/>
    </row>
    <row r="28" spans="1:14" ht="20.100000000000001" customHeight="1">
      <c r="A28" s="78"/>
      <c r="B28" s="4"/>
      <c r="C28" s="211"/>
      <c r="D28" s="211"/>
      <c r="E28" s="200"/>
      <c r="F28" s="201"/>
      <c r="G28" s="213"/>
      <c r="H28" s="214"/>
      <c r="I28" s="202"/>
      <c r="J28" s="203"/>
      <c r="K28" s="114"/>
      <c r="L28" s="215"/>
      <c r="M28" s="216"/>
      <c r="N28" s="77"/>
    </row>
    <row r="29" spans="1:14" ht="20.100000000000001" customHeight="1">
      <c r="A29" s="78"/>
      <c r="B29" s="4"/>
      <c r="C29" s="211"/>
      <c r="D29" s="211"/>
      <c r="E29" s="200"/>
      <c r="F29" s="201"/>
      <c r="G29" s="213"/>
      <c r="H29" s="214"/>
      <c r="I29" s="202"/>
      <c r="J29" s="203"/>
      <c r="K29" s="114"/>
      <c r="L29" s="215"/>
      <c r="M29" s="216"/>
      <c r="N29" s="77"/>
    </row>
    <row r="30" spans="1:14" ht="20.100000000000001" customHeight="1">
      <c r="A30" s="78"/>
      <c r="B30" s="4"/>
      <c r="C30" s="211"/>
      <c r="D30" s="211"/>
      <c r="E30" s="200"/>
      <c r="F30" s="201"/>
      <c r="G30" s="213"/>
      <c r="H30" s="214"/>
      <c r="I30" s="202"/>
      <c r="J30" s="203"/>
      <c r="K30" s="114"/>
      <c r="L30" s="215"/>
      <c r="M30" s="216"/>
      <c r="N30" s="77"/>
    </row>
    <row r="31" spans="1:14" ht="20.100000000000001" customHeight="1">
      <c r="A31" s="78"/>
      <c r="B31" s="4"/>
      <c r="C31" s="211"/>
      <c r="D31" s="211"/>
      <c r="E31" s="200"/>
      <c r="F31" s="201"/>
      <c r="G31" s="213"/>
      <c r="H31" s="214"/>
      <c r="I31" s="202"/>
      <c r="J31" s="203"/>
      <c r="K31" s="114"/>
      <c r="L31" s="215"/>
      <c r="M31" s="216"/>
      <c r="N31" s="77"/>
    </row>
    <row r="32" spans="1:14" ht="20.100000000000001" customHeight="1">
      <c r="A32" s="78"/>
      <c r="B32" s="4"/>
      <c r="C32" s="211"/>
      <c r="D32" s="211"/>
      <c r="E32" s="200"/>
      <c r="F32" s="201"/>
      <c r="G32" s="213"/>
      <c r="H32" s="214"/>
      <c r="I32" s="202"/>
      <c r="J32" s="203"/>
      <c r="K32" s="114"/>
      <c r="L32" s="215"/>
      <c r="M32" s="216"/>
      <c r="N32" s="77"/>
    </row>
    <row r="33" spans="1:14" ht="20.100000000000001" customHeight="1">
      <c r="A33" s="78"/>
      <c r="B33" s="4"/>
      <c r="C33" s="211"/>
      <c r="D33" s="211"/>
      <c r="E33" s="200"/>
      <c r="F33" s="201"/>
      <c r="G33" s="213"/>
      <c r="H33" s="214"/>
      <c r="I33" s="202"/>
      <c r="J33" s="203"/>
      <c r="K33" s="114"/>
      <c r="L33" s="215"/>
      <c r="M33" s="216"/>
      <c r="N33" s="77"/>
    </row>
    <row r="34" spans="1:14" ht="20.100000000000001" customHeight="1">
      <c r="A34" s="78"/>
      <c r="B34" s="4"/>
      <c r="C34" s="211"/>
      <c r="D34" s="211"/>
      <c r="E34" s="200"/>
      <c r="F34" s="201"/>
      <c r="G34" s="213"/>
      <c r="H34" s="214"/>
      <c r="I34" s="202"/>
      <c r="J34" s="203"/>
      <c r="K34" s="114"/>
      <c r="L34" s="215"/>
      <c r="M34" s="216"/>
      <c r="N34" s="77"/>
    </row>
    <row r="35" spans="1:14" ht="20.100000000000001" customHeight="1">
      <c r="A35" s="78"/>
      <c r="B35" s="4"/>
      <c r="C35" s="211"/>
      <c r="D35" s="211"/>
      <c r="E35" s="200" t="str">
        <f t="shared" ref="E35:E42" si="0">PHONETIC(C35)</f>
        <v/>
      </c>
      <c r="F35" s="201"/>
      <c r="G35" s="213"/>
      <c r="H35" s="214"/>
      <c r="I35" s="202"/>
      <c r="J35" s="203"/>
      <c r="K35" s="114"/>
      <c r="L35" s="215"/>
      <c r="M35" s="216"/>
      <c r="N35" s="77"/>
    </row>
    <row r="36" spans="1:14" ht="20.100000000000001" customHeight="1">
      <c r="A36" s="78"/>
      <c r="B36" s="4"/>
      <c r="C36" s="211"/>
      <c r="D36" s="211"/>
      <c r="E36" s="200" t="str">
        <f t="shared" si="0"/>
        <v/>
      </c>
      <c r="F36" s="201"/>
      <c r="G36" s="213"/>
      <c r="H36" s="214"/>
      <c r="I36" s="202"/>
      <c r="J36" s="203"/>
      <c r="K36" s="114"/>
      <c r="L36" s="215"/>
      <c r="M36" s="216"/>
      <c r="N36" s="77"/>
    </row>
    <row r="37" spans="1:14" ht="20.100000000000001" customHeight="1">
      <c r="A37" s="78"/>
      <c r="B37" s="4"/>
      <c r="C37" s="211"/>
      <c r="D37" s="211"/>
      <c r="E37" s="200" t="str">
        <f t="shared" si="0"/>
        <v/>
      </c>
      <c r="F37" s="201"/>
      <c r="G37" s="213"/>
      <c r="H37" s="214"/>
      <c r="I37" s="202"/>
      <c r="J37" s="203"/>
      <c r="K37" s="114"/>
      <c r="L37" s="215"/>
      <c r="M37" s="216"/>
      <c r="N37" s="77"/>
    </row>
    <row r="38" spans="1:14" ht="20.100000000000001" customHeight="1">
      <c r="A38" s="78"/>
      <c r="B38" s="4"/>
      <c r="C38" s="211"/>
      <c r="D38" s="211"/>
      <c r="E38" s="200" t="str">
        <f t="shared" si="0"/>
        <v/>
      </c>
      <c r="F38" s="201"/>
      <c r="G38" s="213"/>
      <c r="H38" s="214"/>
      <c r="I38" s="202"/>
      <c r="J38" s="203"/>
      <c r="K38" s="114"/>
      <c r="L38" s="215"/>
      <c r="M38" s="216"/>
      <c r="N38" s="77"/>
    </row>
    <row r="39" spans="1:14" ht="20.100000000000001" customHeight="1">
      <c r="A39" s="78"/>
      <c r="B39" s="4"/>
      <c r="C39" s="211"/>
      <c r="D39" s="211"/>
      <c r="E39" s="200" t="str">
        <f t="shared" si="0"/>
        <v/>
      </c>
      <c r="F39" s="201"/>
      <c r="G39" s="213"/>
      <c r="H39" s="214"/>
      <c r="I39" s="202"/>
      <c r="J39" s="203"/>
      <c r="K39" s="114"/>
      <c r="L39" s="215"/>
      <c r="M39" s="216"/>
      <c r="N39" s="77"/>
    </row>
    <row r="40" spans="1:14" ht="20.100000000000001" customHeight="1">
      <c r="A40" s="78"/>
      <c r="B40" s="4"/>
      <c r="C40" s="211"/>
      <c r="D40" s="211"/>
      <c r="E40" s="200" t="str">
        <f t="shared" si="0"/>
        <v/>
      </c>
      <c r="F40" s="201"/>
      <c r="G40" s="213"/>
      <c r="H40" s="214"/>
      <c r="I40" s="202"/>
      <c r="J40" s="203"/>
      <c r="K40" s="114"/>
      <c r="L40" s="215"/>
      <c r="M40" s="216"/>
      <c r="N40" s="77"/>
    </row>
    <row r="41" spans="1:14" ht="20.100000000000001" customHeight="1">
      <c r="A41" s="78"/>
      <c r="B41" s="4"/>
      <c r="C41" s="211"/>
      <c r="D41" s="211"/>
      <c r="E41" s="200" t="str">
        <f t="shared" si="0"/>
        <v/>
      </c>
      <c r="F41" s="201"/>
      <c r="G41" s="213"/>
      <c r="H41" s="214"/>
      <c r="I41" s="202"/>
      <c r="J41" s="203"/>
      <c r="K41" s="114"/>
      <c r="L41" s="215"/>
      <c r="M41" s="216"/>
      <c r="N41" s="77"/>
    </row>
    <row r="42" spans="1:14" ht="20.100000000000001" customHeight="1">
      <c r="A42" s="78"/>
      <c r="B42" s="4"/>
      <c r="C42" s="211"/>
      <c r="D42" s="211"/>
      <c r="E42" s="200" t="str">
        <f t="shared" si="0"/>
        <v/>
      </c>
      <c r="F42" s="201"/>
      <c r="G42" s="213"/>
      <c r="H42" s="214"/>
      <c r="I42" s="202"/>
      <c r="J42" s="203"/>
      <c r="K42" s="114"/>
      <c r="L42" s="215"/>
      <c r="M42" s="216"/>
      <c r="N42" s="77"/>
    </row>
    <row r="43" spans="1:14">
      <c r="A43" s="7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77"/>
    </row>
    <row r="44" spans="1:14" ht="24.75" customHeight="1">
      <c r="A44" s="78"/>
      <c r="B44" s="273" t="s">
        <v>21</v>
      </c>
      <c r="C44" s="274"/>
      <c r="D44" s="274"/>
      <c r="E44" s="274"/>
      <c r="F44" s="274"/>
      <c r="G44" s="274"/>
      <c r="H44" s="274"/>
      <c r="I44" s="274"/>
      <c r="J44" s="274"/>
      <c r="K44" s="274"/>
      <c r="L44" s="274"/>
      <c r="M44" s="274"/>
      <c r="N44" s="77"/>
    </row>
    <row r="45" spans="1:14" ht="36" customHeight="1">
      <c r="A45" s="78"/>
      <c r="B45" s="270" t="s">
        <v>22</v>
      </c>
      <c r="C45" s="270"/>
      <c r="D45" s="270"/>
      <c r="E45" s="270"/>
      <c r="F45" s="270"/>
      <c r="G45" s="270"/>
      <c r="H45" s="270"/>
      <c r="I45" s="270"/>
      <c r="J45" s="270"/>
      <c r="K45" s="270"/>
      <c r="L45" s="270"/>
      <c r="M45" s="270"/>
      <c r="N45" s="77"/>
    </row>
    <row r="46" spans="1:14" ht="28.5" customHeight="1" thickBot="1">
      <c r="A46" s="78"/>
      <c r="B46" s="271"/>
      <c r="C46" s="271"/>
      <c r="D46" s="272"/>
      <c r="E46" s="272"/>
      <c r="F46" s="272"/>
      <c r="G46" s="81"/>
      <c r="H46" s="81"/>
      <c r="I46" s="81"/>
      <c r="J46" s="81"/>
      <c r="K46" s="81"/>
      <c r="L46" s="81"/>
      <c r="M46" s="81"/>
      <c r="N46" s="77"/>
    </row>
    <row r="47" spans="1:14">
      <c r="A47" s="78"/>
      <c r="B47" s="47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77"/>
    </row>
    <row r="48" spans="1:14" ht="31.5" customHeight="1">
      <c r="A48" s="78"/>
      <c r="B48" s="48"/>
      <c r="C48" s="48"/>
      <c r="D48" s="48"/>
      <c r="E48" s="48"/>
      <c r="F48" s="67" t="s">
        <v>12</v>
      </c>
      <c r="G48" s="192">
        <f>G16</f>
        <v>0</v>
      </c>
      <c r="H48" s="193"/>
      <c r="I48" s="193"/>
      <c r="J48" s="193"/>
      <c r="K48" s="193"/>
      <c r="L48" s="194" t="s">
        <v>129</v>
      </c>
      <c r="M48" s="195"/>
      <c r="N48" s="77"/>
    </row>
    <row r="49" spans="1:14" ht="31.5" customHeight="1">
      <c r="A49" s="78"/>
      <c r="B49" s="48"/>
      <c r="C49" s="48"/>
      <c r="D49" s="48"/>
      <c r="E49" s="48"/>
      <c r="F49" s="67" t="s">
        <v>23</v>
      </c>
      <c r="G49" s="268"/>
      <c r="H49" s="269"/>
      <c r="I49" s="269"/>
      <c r="J49" s="269"/>
      <c r="K49" s="269"/>
      <c r="L49" s="269"/>
      <c r="M49" s="85" t="s">
        <v>4</v>
      </c>
      <c r="N49" s="77"/>
    </row>
    <row r="50" spans="1:14" ht="18.75">
      <c r="A50" s="78"/>
      <c r="G50" s="267"/>
      <c r="H50" s="267"/>
      <c r="I50" s="267"/>
      <c r="J50" s="267"/>
      <c r="K50" s="267"/>
      <c r="L50" s="267"/>
      <c r="M50" s="267"/>
      <c r="N50" s="77"/>
    </row>
    <row r="51" spans="1:14" ht="14.25" thickBot="1">
      <c r="A51" s="82"/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4"/>
    </row>
  </sheetData>
  <protectedRanges>
    <protectedRange sqref="E17 G16 J17:K17 L16:M17 H16:H17 I16:K16" name="１範囲1_2"/>
  </protectedRanges>
  <mergeCells count="133">
    <mergeCell ref="C40:D40"/>
    <mergeCell ref="I40:J40"/>
    <mergeCell ref="C41:D41"/>
    <mergeCell ref="I41:J41"/>
    <mergeCell ref="L21:M22"/>
    <mergeCell ref="L23:M23"/>
    <mergeCell ref="L24:M24"/>
    <mergeCell ref="L25:M25"/>
    <mergeCell ref="L26:M26"/>
    <mergeCell ref="C37:D37"/>
    <mergeCell ref="C38:D38"/>
    <mergeCell ref="I38:J38"/>
    <mergeCell ref="E35:F35"/>
    <mergeCell ref="G35:H35"/>
    <mergeCell ref="C36:D36"/>
    <mergeCell ref="I36:J36"/>
    <mergeCell ref="C31:D31"/>
    <mergeCell ref="I31:J31"/>
    <mergeCell ref="C39:D39"/>
    <mergeCell ref="I39:J39"/>
    <mergeCell ref="E38:F38"/>
    <mergeCell ref="G38:H38"/>
    <mergeCell ref="C34:D34"/>
    <mergeCell ref="I34:J34"/>
    <mergeCell ref="C35:D35"/>
    <mergeCell ref="I35:J35"/>
    <mergeCell ref="C32:D32"/>
    <mergeCell ref="I32:J32"/>
    <mergeCell ref="C33:D33"/>
    <mergeCell ref="I33:J33"/>
    <mergeCell ref="E32:F32"/>
    <mergeCell ref="G32:H32"/>
    <mergeCell ref="C28:D28"/>
    <mergeCell ref="I28:J28"/>
    <mergeCell ref="C29:D29"/>
    <mergeCell ref="I29:J29"/>
    <mergeCell ref="C30:D30"/>
    <mergeCell ref="I30:J30"/>
    <mergeCell ref="E29:F29"/>
    <mergeCell ref="G29:H29"/>
    <mergeCell ref="E33:F33"/>
    <mergeCell ref="G33:H33"/>
    <mergeCell ref="C25:D25"/>
    <mergeCell ref="I25:J25"/>
    <mergeCell ref="C26:D26"/>
    <mergeCell ref="I26:J26"/>
    <mergeCell ref="C27:D27"/>
    <mergeCell ref="I27:J27"/>
    <mergeCell ref="E25:F25"/>
    <mergeCell ref="G25:H25"/>
    <mergeCell ref="E26:F26"/>
    <mergeCell ref="G26:H26"/>
    <mergeCell ref="C23:D23"/>
    <mergeCell ref="I23:J23"/>
    <mergeCell ref="C24:D24"/>
    <mergeCell ref="I24:J24"/>
    <mergeCell ref="I21:J22"/>
    <mergeCell ref="E23:F23"/>
    <mergeCell ref="G23:H23"/>
    <mergeCell ref="E24:F24"/>
    <mergeCell ref="G24:H24"/>
    <mergeCell ref="G19:J19"/>
    <mergeCell ref="L19:M19"/>
    <mergeCell ref="C16:D16"/>
    <mergeCell ref="G16:K16"/>
    <mergeCell ref="B21:B22"/>
    <mergeCell ref="C21:D22"/>
    <mergeCell ref="E21:F22"/>
    <mergeCell ref="G21:H22"/>
    <mergeCell ref="L16:M16"/>
    <mergeCell ref="C42:D42"/>
    <mergeCell ref="I42:J42"/>
    <mergeCell ref="B44:M44"/>
    <mergeCell ref="B45:M45"/>
    <mergeCell ref="B46:F46"/>
    <mergeCell ref="B17:B18"/>
    <mergeCell ref="F17:I17"/>
    <mergeCell ref="C18:M18"/>
    <mergeCell ref="C19:E19"/>
    <mergeCell ref="K17:M17"/>
    <mergeCell ref="E27:F27"/>
    <mergeCell ref="G27:H27"/>
    <mergeCell ref="L27:M27"/>
    <mergeCell ref="E28:F28"/>
    <mergeCell ref="G28:H28"/>
    <mergeCell ref="L28:M28"/>
    <mergeCell ref="L29:M29"/>
    <mergeCell ref="E30:F30"/>
    <mergeCell ref="G30:H30"/>
    <mergeCell ref="L30:M30"/>
    <mergeCell ref="E31:F31"/>
    <mergeCell ref="G31:H31"/>
    <mergeCell ref="L31:M31"/>
    <mergeCell ref="L32:M32"/>
    <mergeCell ref="B1:M1"/>
    <mergeCell ref="D3:M3"/>
    <mergeCell ref="B10:M12"/>
    <mergeCell ref="D13:J14"/>
    <mergeCell ref="K13:K14"/>
    <mergeCell ref="D4:M4"/>
    <mergeCell ref="D5:M5"/>
    <mergeCell ref="B3:B4"/>
    <mergeCell ref="A8:C9"/>
    <mergeCell ref="B13:C14"/>
    <mergeCell ref="L33:M33"/>
    <mergeCell ref="E34:F34"/>
    <mergeCell ref="G34:H34"/>
    <mergeCell ref="L34:M34"/>
    <mergeCell ref="L35:M35"/>
    <mergeCell ref="E36:F36"/>
    <mergeCell ref="G36:H36"/>
    <mergeCell ref="L36:M36"/>
    <mergeCell ref="E37:F37"/>
    <mergeCell ref="G37:H37"/>
    <mergeCell ref="L37:M37"/>
    <mergeCell ref="I37:J37"/>
    <mergeCell ref="L38:M38"/>
    <mergeCell ref="E39:F39"/>
    <mergeCell ref="G39:H39"/>
    <mergeCell ref="L39:M39"/>
    <mergeCell ref="E40:F40"/>
    <mergeCell ref="G40:H40"/>
    <mergeCell ref="L40:M40"/>
    <mergeCell ref="G49:L49"/>
    <mergeCell ref="G50:M50"/>
    <mergeCell ref="E41:F41"/>
    <mergeCell ref="G41:H41"/>
    <mergeCell ref="L41:M41"/>
    <mergeCell ref="E42:F42"/>
    <mergeCell ref="G42:H42"/>
    <mergeCell ref="L42:M42"/>
    <mergeCell ref="G48:K48"/>
    <mergeCell ref="L48:M48"/>
  </mergeCells>
  <phoneticPr fontId="2" type="Hiragana"/>
  <dataValidations count="4">
    <dataValidation imeMode="on" allowBlank="1" showInputMessage="1" showErrorMessage="1" sqref="C23:C42 C18:M18 G16:K16 C16:D16 C19:E19 G19:J19 L19:M19 G49:L49 E23:E42" xr:uid="{00000000-0002-0000-0100-000000000000}"/>
    <dataValidation imeMode="off" allowBlank="1" showInputMessage="1" showErrorMessage="1" sqref="K22:K42 G23:I42 B46:F46" xr:uid="{00000000-0002-0000-0100-000001000000}"/>
    <dataValidation type="list" allowBlank="1" showInputMessage="1" showErrorMessage="1" sqref="L14" xr:uid="{00000000-0002-0000-0100-000002000000}">
      <formula1>$P$13:$P$14</formula1>
    </dataValidation>
    <dataValidation type="list" allowBlank="1" showInputMessage="1" showErrorMessage="1" sqref="L23:M42" xr:uid="{00000000-0002-0000-0100-000003000000}">
      <formula1>"AAA,AA,A,B,C,D,ST"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orientation="portrait" r:id="rId1"/>
  <ignoredErrors>
    <ignoredError sqref="K22" numberStoredAsText="1"/>
  </ignoredErrors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70C0"/>
  </sheetPr>
  <dimension ref="A1:AC70"/>
  <sheetViews>
    <sheetView view="pageBreakPreview" topLeftCell="A8" zoomScaleNormal="80" zoomScaleSheetLayoutView="100" zoomScalePageLayoutView="80" workbookViewId="0">
      <selection activeCell="B15" sqref="B15:AB17"/>
    </sheetView>
  </sheetViews>
  <sheetFormatPr defaultColWidth="8.875" defaultRowHeight="14.25"/>
  <cols>
    <col min="1" max="1" width="4.5" style="2" customWidth="1"/>
    <col min="2" max="2" width="15.125" style="2" customWidth="1"/>
    <col min="3" max="3" width="4.375" style="20" customWidth="1"/>
    <col min="4" max="4" width="4.625" style="20" customWidth="1"/>
    <col min="5" max="5" width="4.625" style="2" customWidth="1"/>
    <col min="6" max="6" width="6.625" style="2" customWidth="1"/>
    <col min="7" max="7" width="7.625" style="2" customWidth="1"/>
    <col min="8" max="9" width="4.625" style="2" customWidth="1"/>
    <col min="10" max="10" width="11.625" style="2" customWidth="1"/>
    <col min="11" max="13" width="4.875" style="2" customWidth="1"/>
    <col min="14" max="15" width="3.625" style="2" customWidth="1"/>
    <col min="16" max="16" width="3.5" style="2" customWidth="1"/>
    <col min="17" max="28" width="3.625" style="2" customWidth="1"/>
    <col min="29" max="29" width="4.5" style="2" customWidth="1"/>
    <col min="30" max="30" width="12.625" style="2" customWidth="1"/>
    <col min="31" max="16384" width="8.875" style="2"/>
  </cols>
  <sheetData>
    <row r="1" spans="1:29" ht="25.5" customHeight="1">
      <c r="B1" s="374" t="s">
        <v>5</v>
      </c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5"/>
      <c r="W1" s="375"/>
      <c r="X1" s="375"/>
      <c r="Y1" s="375"/>
      <c r="Z1" s="375"/>
      <c r="AA1" s="375"/>
      <c r="AB1" s="375"/>
      <c r="AC1" s="376"/>
    </row>
    <row r="2" spans="1:29" ht="25.5" customHeight="1" thickBot="1">
      <c r="B2" s="377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  <c r="R2" s="378"/>
      <c r="S2" s="378"/>
      <c r="T2" s="378"/>
      <c r="U2" s="378"/>
      <c r="V2" s="378"/>
      <c r="W2" s="378"/>
      <c r="X2" s="378"/>
      <c r="Y2" s="378"/>
      <c r="Z2" s="378"/>
      <c r="AA2" s="378"/>
      <c r="AB2" s="378"/>
      <c r="AC2" s="379"/>
    </row>
    <row r="3" spans="1:29" ht="25.5" customHeight="1" thickBo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25.5" customHeight="1" thickBot="1">
      <c r="B4" s="6" t="s">
        <v>42</v>
      </c>
      <c r="C4" s="100"/>
      <c r="D4" s="102"/>
      <c r="E4" s="7" t="s">
        <v>24</v>
      </c>
      <c r="F4" s="7"/>
      <c r="G4" s="7"/>
      <c r="H4" s="7"/>
      <c r="I4" s="7"/>
      <c r="J4" s="7"/>
      <c r="K4" s="7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9"/>
    </row>
    <row r="5" spans="1:29" ht="25.5" customHeight="1" thickBot="1">
      <c r="B5" s="6" t="s">
        <v>45</v>
      </c>
      <c r="C5" s="101"/>
      <c r="D5" s="103"/>
      <c r="E5" s="386" t="s">
        <v>101</v>
      </c>
      <c r="F5" s="386"/>
      <c r="G5" s="386"/>
      <c r="H5" s="386"/>
      <c r="I5" s="386"/>
      <c r="J5" s="386"/>
      <c r="K5" s="386"/>
      <c r="L5" s="386"/>
      <c r="M5" s="386"/>
      <c r="N5" s="386"/>
      <c r="O5" s="386"/>
      <c r="P5" s="386"/>
      <c r="Q5" s="386"/>
      <c r="R5" s="386"/>
      <c r="S5" s="386"/>
      <c r="T5" s="386"/>
      <c r="U5" s="386"/>
      <c r="V5" s="386"/>
      <c r="W5" s="386"/>
      <c r="X5" s="386"/>
      <c r="Y5" s="386"/>
      <c r="Z5" s="386"/>
      <c r="AA5" s="386"/>
      <c r="AB5" s="386"/>
      <c r="AC5" s="387"/>
    </row>
    <row r="6" spans="1:29" ht="25.5" customHeight="1" thickBot="1">
      <c r="B6" s="12" t="s">
        <v>47</v>
      </c>
      <c r="C6" s="106"/>
      <c r="D6" s="107"/>
      <c r="E6" s="380" t="s">
        <v>169</v>
      </c>
      <c r="F6" s="380"/>
      <c r="G6" s="380"/>
      <c r="H6" s="380"/>
      <c r="I6" s="380"/>
      <c r="J6" s="380"/>
      <c r="K6" s="380"/>
      <c r="L6" s="380"/>
      <c r="M6" s="380"/>
      <c r="N6" s="380"/>
      <c r="O6" s="380"/>
      <c r="P6" s="380"/>
      <c r="Q6" s="380"/>
      <c r="R6" s="380"/>
      <c r="S6" s="380"/>
      <c r="T6" s="380"/>
      <c r="U6" s="380"/>
      <c r="V6" s="380"/>
      <c r="W6" s="13"/>
      <c r="X6" s="13"/>
      <c r="Y6" s="13"/>
      <c r="Z6" s="13"/>
      <c r="AA6" s="13"/>
      <c r="AB6" s="13"/>
      <c r="AC6" s="14"/>
    </row>
    <row r="7" spans="1:29" ht="48" customHeight="1" thickBot="1">
      <c r="B7" s="12" t="s">
        <v>152</v>
      </c>
      <c r="C7" s="410"/>
      <c r="D7" s="411"/>
      <c r="E7" s="409" t="s">
        <v>163</v>
      </c>
      <c r="F7" s="380"/>
      <c r="G7" s="380"/>
      <c r="H7" s="380"/>
      <c r="I7" s="380"/>
      <c r="J7" s="380"/>
      <c r="K7" s="380"/>
      <c r="L7" s="380"/>
      <c r="M7" s="380"/>
      <c r="N7" s="380"/>
      <c r="O7" s="380"/>
      <c r="P7" s="380"/>
      <c r="Q7" s="380"/>
      <c r="R7" s="380"/>
      <c r="S7" s="380"/>
      <c r="T7" s="380"/>
      <c r="U7" s="380"/>
      <c r="V7" s="380"/>
      <c r="W7" s="13"/>
      <c r="X7" s="13"/>
      <c r="Y7" s="13"/>
      <c r="Z7" s="13"/>
      <c r="AA7" s="13"/>
      <c r="AB7" s="13"/>
      <c r="AC7" s="14"/>
    </row>
    <row r="9" spans="1:29" ht="34.5" customHeight="1">
      <c r="B9" s="383" t="s">
        <v>25</v>
      </c>
      <c r="C9" s="384"/>
      <c r="D9" s="384"/>
      <c r="E9" s="384"/>
      <c r="F9" s="384"/>
      <c r="G9" s="384"/>
      <c r="H9" s="384"/>
      <c r="I9" s="384"/>
      <c r="J9" s="384"/>
      <c r="K9" s="384"/>
      <c r="L9" s="385"/>
      <c r="M9" s="98"/>
    </row>
    <row r="11" spans="1:29" ht="16.5" customHeight="1" thickBot="1"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</row>
    <row r="12" spans="1:29" ht="12.75" customHeight="1">
      <c r="A12" s="233" t="s">
        <v>106</v>
      </c>
      <c r="B12" s="367"/>
      <c r="C12" s="367"/>
      <c r="D12" s="72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9"/>
    </row>
    <row r="13" spans="1:29" ht="12.75" customHeight="1">
      <c r="A13" s="368"/>
      <c r="B13" s="369"/>
      <c r="C13" s="369"/>
      <c r="D13" s="62"/>
      <c r="AC13" s="16"/>
    </row>
    <row r="14" spans="1:29" ht="14.25" customHeight="1">
      <c r="A14" s="17"/>
      <c r="B14" s="1"/>
      <c r="C14" s="1"/>
      <c r="D14" s="1"/>
      <c r="AC14" s="16"/>
    </row>
    <row r="15" spans="1:29" ht="8.25" customHeight="1">
      <c r="A15" s="17"/>
      <c r="B15" s="422" t="s">
        <v>172</v>
      </c>
      <c r="C15" s="423"/>
      <c r="D15" s="423"/>
      <c r="E15" s="423"/>
      <c r="F15" s="423"/>
      <c r="G15" s="423"/>
      <c r="H15" s="423"/>
      <c r="I15" s="423"/>
      <c r="J15" s="423"/>
      <c r="K15" s="423"/>
      <c r="L15" s="423"/>
      <c r="M15" s="423"/>
      <c r="N15" s="423"/>
      <c r="O15" s="423"/>
      <c r="P15" s="423"/>
      <c r="Q15" s="423"/>
      <c r="R15" s="423"/>
      <c r="S15" s="423"/>
      <c r="T15" s="423"/>
      <c r="U15" s="423"/>
      <c r="V15" s="423"/>
      <c r="W15" s="423"/>
      <c r="X15" s="423"/>
      <c r="Y15" s="423"/>
      <c r="Z15" s="423"/>
      <c r="AA15" s="423"/>
      <c r="AB15" s="423"/>
      <c r="AC15" s="16"/>
    </row>
    <row r="16" spans="1:29" ht="14.25" customHeight="1">
      <c r="A16" s="17"/>
      <c r="B16" s="423"/>
      <c r="C16" s="423"/>
      <c r="D16" s="423"/>
      <c r="E16" s="423"/>
      <c r="F16" s="423"/>
      <c r="G16" s="423"/>
      <c r="H16" s="423"/>
      <c r="I16" s="423"/>
      <c r="J16" s="423"/>
      <c r="K16" s="423"/>
      <c r="L16" s="423"/>
      <c r="M16" s="423"/>
      <c r="N16" s="423"/>
      <c r="O16" s="423"/>
      <c r="P16" s="423"/>
      <c r="Q16" s="423"/>
      <c r="R16" s="423"/>
      <c r="S16" s="423"/>
      <c r="T16" s="423"/>
      <c r="U16" s="423"/>
      <c r="V16" s="423"/>
      <c r="W16" s="423"/>
      <c r="X16" s="423"/>
      <c r="Y16" s="423"/>
      <c r="Z16" s="423"/>
      <c r="AA16" s="423"/>
      <c r="AB16" s="423"/>
      <c r="AC16" s="16"/>
    </row>
    <row r="17" spans="1:29" ht="9.75" customHeight="1">
      <c r="A17" s="17"/>
      <c r="B17" s="423"/>
      <c r="C17" s="423"/>
      <c r="D17" s="423"/>
      <c r="E17" s="423"/>
      <c r="F17" s="423"/>
      <c r="G17" s="423"/>
      <c r="H17" s="423"/>
      <c r="I17" s="423"/>
      <c r="J17" s="423"/>
      <c r="K17" s="423"/>
      <c r="L17" s="423"/>
      <c r="M17" s="423"/>
      <c r="N17" s="423"/>
      <c r="O17" s="423"/>
      <c r="P17" s="423"/>
      <c r="Q17" s="423"/>
      <c r="R17" s="423"/>
      <c r="S17" s="423"/>
      <c r="T17" s="423"/>
      <c r="U17" s="423"/>
      <c r="V17" s="423"/>
      <c r="W17" s="423"/>
      <c r="X17" s="423"/>
      <c r="Y17" s="423"/>
      <c r="Z17" s="423"/>
      <c r="AA17" s="423"/>
      <c r="AB17" s="423"/>
      <c r="AC17" s="16"/>
    </row>
    <row r="18" spans="1:29" ht="14.25" customHeight="1">
      <c r="A18" s="17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16"/>
    </row>
    <row r="19" spans="1:29" ht="18.75">
      <c r="A19" s="17"/>
      <c r="B19" s="422" t="s">
        <v>48</v>
      </c>
      <c r="C19" s="423"/>
      <c r="D19" s="423"/>
      <c r="E19" s="423"/>
      <c r="F19" s="423"/>
      <c r="G19" s="423"/>
      <c r="H19" s="423"/>
      <c r="I19" s="423"/>
      <c r="J19" s="423"/>
      <c r="K19" s="423"/>
      <c r="L19" s="423"/>
      <c r="M19" s="423"/>
      <c r="N19" s="423"/>
      <c r="O19" s="423"/>
      <c r="P19" s="423"/>
      <c r="Q19" s="423"/>
      <c r="R19" s="423"/>
      <c r="S19" s="423"/>
      <c r="T19" s="423"/>
      <c r="U19" s="423"/>
      <c r="V19" s="423"/>
      <c r="W19" s="423"/>
      <c r="X19" s="423"/>
      <c r="Y19" s="423"/>
      <c r="Z19" s="423"/>
      <c r="AA19" s="423"/>
      <c r="AB19" s="423"/>
      <c r="AC19" s="16"/>
    </row>
    <row r="20" spans="1:29" ht="18.75" customHeight="1">
      <c r="A20" s="17"/>
      <c r="C20" s="2"/>
      <c r="D20" s="2"/>
      <c r="AC20" s="16"/>
    </row>
    <row r="21" spans="1:29" ht="28.5" customHeight="1">
      <c r="A21" s="17"/>
      <c r="B21" s="390" t="s">
        <v>26</v>
      </c>
      <c r="C21" s="391"/>
      <c r="D21" s="391"/>
      <c r="E21" s="391"/>
      <c r="F21" s="391"/>
      <c r="G21" s="391"/>
      <c r="H21" s="392"/>
      <c r="I21" s="391" t="s">
        <v>27</v>
      </c>
      <c r="J21" s="392"/>
      <c r="K21" s="390" t="s">
        <v>28</v>
      </c>
      <c r="L21" s="392"/>
      <c r="M21" s="261" t="s">
        <v>107</v>
      </c>
      <c r="N21" s="424"/>
      <c r="O21" s="4" t="s">
        <v>57</v>
      </c>
      <c r="P21" s="412">
        <f>'様式Ｓ－１(男)'!D17</f>
        <v>0</v>
      </c>
      <c r="Q21" s="413"/>
      <c r="R21" s="414"/>
      <c r="S21" s="4" t="s">
        <v>58</v>
      </c>
      <c r="T21" s="406">
        <f>'様式Ｓ－１(男)'!F17</f>
        <v>0</v>
      </c>
      <c r="U21" s="407"/>
      <c r="V21" s="407"/>
      <c r="W21" s="407"/>
      <c r="X21" s="5" t="s">
        <v>113</v>
      </c>
      <c r="Y21" s="406">
        <f>'様式Ｓ－１(男)'!K17</f>
        <v>0</v>
      </c>
      <c r="Z21" s="407"/>
      <c r="AA21" s="407"/>
      <c r="AB21" s="408"/>
      <c r="AC21" s="18"/>
    </row>
    <row r="22" spans="1:29" ht="28.5" customHeight="1">
      <c r="A22" s="17"/>
      <c r="B22" s="393">
        <f>'様式Ｓ－１(男)'!G16</f>
        <v>0</v>
      </c>
      <c r="C22" s="394"/>
      <c r="D22" s="394"/>
      <c r="E22" s="394"/>
      <c r="F22" s="394"/>
      <c r="G22" s="394" t="s">
        <v>74</v>
      </c>
      <c r="H22" s="395"/>
      <c r="I22" s="370"/>
      <c r="J22" s="371"/>
      <c r="K22" s="71" t="str">
        <f>IF('様式Ｓ－１(男)'!J13="(通信制)","通",IF('様式Ｓ－１(男)'!J13="(定時制)","定","全"))</f>
        <v>全</v>
      </c>
      <c r="L22" s="19" t="s">
        <v>29</v>
      </c>
      <c r="M22" s="425"/>
      <c r="N22" s="426"/>
      <c r="O22" s="403">
        <f>'様式Ｓ－１(男)'!C18</f>
        <v>0</v>
      </c>
      <c r="P22" s="404"/>
      <c r="Q22" s="404"/>
      <c r="R22" s="404"/>
      <c r="S22" s="404"/>
      <c r="T22" s="404"/>
      <c r="U22" s="404"/>
      <c r="V22" s="404"/>
      <c r="W22" s="404"/>
      <c r="X22" s="404"/>
      <c r="Y22" s="404"/>
      <c r="Z22" s="404"/>
      <c r="AA22" s="404"/>
      <c r="AB22" s="405"/>
      <c r="AC22" s="16"/>
    </row>
    <row r="23" spans="1:29">
      <c r="A23" s="17"/>
      <c r="B23" s="97"/>
      <c r="AC23" s="16"/>
    </row>
    <row r="24" spans="1:29" ht="28.5" customHeight="1">
      <c r="A24" s="17"/>
      <c r="B24" s="4" t="s">
        <v>30</v>
      </c>
      <c r="C24" s="4" t="s">
        <v>31</v>
      </c>
      <c r="D24" s="213" t="s">
        <v>153</v>
      </c>
      <c r="E24" s="214"/>
      <c r="F24" s="4" t="s">
        <v>32</v>
      </c>
      <c r="G24" s="200">
        <f>'様式Ｓ－１(男)'!C19</f>
        <v>0</v>
      </c>
      <c r="H24" s="396"/>
      <c r="I24" s="396"/>
      <c r="J24" s="201"/>
      <c r="K24" s="65"/>
      <c r="L24" s="388" t="s">
        <v>49</v>
      </c>
      <c r="M24" s="400"/>
      <c r="N24" s="400"/>
      <c r="O24" s="400"/>
      <c r="P24" s="4" t="s">
        <v>31</v>
      </c>
      <c r="Q24" s="401" t="s">
        <v>154</v>
      </c>
      <c r="R24" s="402"/>
      <c r="S24" s="388" t="s">
        <v>32</v>
      </c>
      <c r="T24" s="389"/>
      <c r="U24" s="403">
        <f>'様式Ｓ－１(男)'!G19</f>
        <v>0</v>
      </c>
      <c r="V24" s="404"/>
      <c r="W24" s="404"/>
      <c r="X24" s="404"/>
      <c r="Y24" s="404"/>
      <c r="Z24" s="404"/>
      <c r="AA24" s="404"/>
      <c r="AB24" s="405"/>
      <c r="AC24" s="16"/>
    </row>
    <row r="25" spans="1:29">
      <c r="A25" s="17"/>
      <c r="B25" s="21"/>
      <c r="R25" s="22"/>
      <c r="S25" s="22"/>
      <c r="T25" s="22"/>
      <c r="U25" s="22"/>
      <c r="V25" s="22"/>
      <c r="AC25" s="16"/>
    </row>
    <row r="26" spans="1:29" ht="18" customHeight="1">
      <c r="A26" s="17"/>
      <c r="B26" s="398" t="s">
        <v>33</v>
      </c>
      <c r="C26" s="381" t="s">
        <v>46</v>
      </c>
      <c r="D26" s="207" t="s">
        <v>34</v>
      </c>
      <c r="E26" s="357"/>
      <c r="F26" s="348"/>
      <c r="G26" s="347" t="s">
        <v>50</v>
      </c>
      <c r="H26" s="357"/>
      <c r="I26" s="348"/>
      <c r="J26" s="347" t="s">
        <v>19</v>
      </c>
      <c r="K26" s="348"/>
      <c r="L26" s="347" t="s">
        <v>27</v>
      </c>
      <c r="M26" s="348"/>
      <c r="N26" s="372" t="s">
        <v>0</v>
      </c>
      <c r="O26" s="207" t="s">
        <v>101</v>
      </c>
      <c r="P26" s="357"/>
      <c r="Q26" s="357"/>
      <c r="R26" s="357"/>
      <c r="S26" s="357"/>
      <c r="T26" s="208"/>
      <c r="U26"/>
      <c r="V26"/>
      <c r="AC26" s="16"/>
    </row>
    <row r="27" spans="1:29" ht="18" customHeight="1">
      <c r="A27" s="17"/>
      <c r="B27" s="399"/>
      <c r="C27" s="382"/>
      <c r="D27" s="209"/>
      <c r="E27" s="358"/>
      <c r="F27" s="360"/>
      <c r="G27" s="397"/>
      <c r="H27" s="358"/>
      <c r="I27" s="360"/>
      <c r="J27" s="349" t="s">
        <v>103</v>
      </c>
      <c r="K27" s="350"/>
      <c r="L27" s="397"/>
      <c r="M27" s="360"/>
      <c r="N27" s="373"/>
      <c r="O27" s="209"/>
      <c r="P27" s="358"/>
      <c r="Q27" s="358"/>
      <c r="R27" s="358"/>
      <c r="S27" s="358"/>
      <c r="T27" s="210"/>
      <c r="U27"/>
      <c r="V27"/>
      <c r="AC27" s="16"/>
    </row>
    <row r="28" spans="1:29" ht="25.5" customHeight="1">
      <c r="A28" s="17"/>
      <c r="B28" s="42" t="s">
        <v>35</v>
      </c>
      <c r="C28" s="23"/>
      <c r="D28" s="308"/>
      <c r="E28" s="309"/>
      <c r="F28" s="310"/>
      <c r="G28" s="311"/>
      <c r="H28" s="312"/>
      <c r="I28" s="313"/>
      <c r="J28" s="314"/>
      <c r="K28" s="315"/>
      <c r="L28" s="316" t="str">
        <f t="shared" ref="L28:L49" si="0">IF(D28="","",$I$22)</f>
        <v/>
      </c>
      <c r="M28" s="317"/>
      <c r="N28" s="24"/>
      <c r="O28" s="354"/>
      <c r="P28" s="355"/>
      <c r="Q28" s="355"/>
      <c r="R28" s="355"/>
      <c r="S28" s="355"/>
      <c r="T28" s="356"/>
      <c r="U28"/>
      <c r="V28"/>
      <c r="AC28" s="16"/>
    </row>
    <row r="29" spans="1:29" ht="25.5" customHeight="1">
      <c r="A29" s="17"/>
      <c r="B29" s="43" t="s">
        <v>51</v>
      </c>
      <c r="C29" s="26"/>
      <c r="D29" s="318"/>
      <c r="E29" s="319"/>
      <c r="F29" s="320"/>
      <c r="G29" s="321"/>
      <c r="H29" s="322"/>
      <c r="I29" s="323"/>
      <c r="J29" s="324"/>
      <c r="K29" s="325"/>
      <c r="L29" s="326" t="str">
        <f t="shared" si="0"/>
        <v/>
      </c>
      <c r="M29" s="327"/>
      <c r="N29" s="27"/>
      <c r="O29" s="351"/>
      <c r="P29" s="352"/>
      <c r="Q29" s="352"/>
      <c r="R29" s="352"/>
      <c r="S29" s="352"/>
      <c r="T29" s="353"/>
      <c r="U29"/>
      <c r="V29"/>
      <c r="AC29" s="16"/>
    </row>
    <row r="30" spans="1:29" ht="28.5" customHeight="1">
      <c r="A30" s="17"/>
      <c r="B30" s="44" t="s">
        <v>51</v>
      </c>
      <c r="C30" s="29"/>
      <c r="D30" s="298"/>
      <c r="E30" s="299"/>
      <c r="F30" s="300"/>
      <c r="G30" s="301"/>
      <c r="H30" s="302"/>
      <c r="I30" s="303"/>
      <c r="J30" s="304"/>
      <c r="K30" s="305"/>
      <c r="L30" s="306" t="str">
        <f t="shared" si="0"/>
        <v/>
      </c>
      <c r="M30" s="307"/>
      <c r="N30" s="30"/>
      <c r="O30" s="328"/>
      <c r="P30" s="329"/>
      <c r="Q30" s="329"/>
      <c r="R30" s="329"/>
      <c r="S30" s="329"/>
      <c r="T30" s="330"/>
      <c r="U30"/>
      <c r="V30"/>
      <c r="AC30" s="16"/>
    </row>
    <row r="31" spans="1:29" ht="28.5" customHeight="1">
      <c r="A31" s="17"/>
      <c r="B31" s="42" t="s">
        <v>52</v>
      </c>
      <c r="C31" s="23"/>
      <c r="D31" s="308"/>
      <c r="E31" s="309"/>
      <c r="F31" s="310"/>
      <c r="G31" s="311"/>
      <c r="H31" s="312"/>
      <c r="I31" s="313"/>
      <c r="J31" s="314"/>
      <c r="K31" s="315"/>
      <c r="L31" s="316" t="str">
        <f t="shared" si="0"/>
        <v/>
      </c>
      <c r="M31" s="317"/>
      <c r="N31" s="24"/>
      <c r="O31" s="354"/>
      <c r="P31" s="355"/>
      <c r="Q31" s="355"/>
      <c r="R31" s="355"/>
      <c r="S31" s="355"/>
      <c r="T31" s="356"/>
      <c r="U31"/>
      <c r="V31"/>
      <c r="AC31" s="16"/>
    </row>
    <row r="32" spans="1:29" ht="25.5" customHeight="1">
      <c r="A32" s="17"/>
      <c r="B32" s="43" t="s">
        <v>52</v>
      </c>
      <c r="C32" s="26"/>
      <c r="D32" s="318"/>
      <c r="E32" s="319"/>
      <c r="F32" s="320"/>
      <c r="G32" s="321"/>
      <c r="H32" s="322"/>
      <c r="I32" s="323"/>
      <c r="J32" s="324"/>
      <c r="K32" s="325"/>
      <c r="L32" s="326" t="str">
        <f t="shared" si="0"/>
        <v/>
      </c>
      <c r="M32" s="327"/>
      <c r="N32" s="27"/>
      <c r="O32" s="351"/>
      <c r="P32" s="352"/>
      <c r="Q32" s="352"/>
      <c r="R32" s="352"/>
      <c r="S32" s="352"/>
      <c r="T32" s="353"/>
      <c r="U32"/>
      <c r="V32"/>
      <c r="AC32" s="16"/>
    </row>
    <row r="33" spans="1:29" ht="32.25" customHeight="1">
      <c r="A33" s="17"/>
      <c r="B33" s="44" t="s">
        <v>52</v>
      </c>
      <c r="C33" s="29"/>
      <c r="D33" s="298"/>
      <c r="E33" s="299"/>
      <c r="F33" s="300"/>
      <c r="G33" s="301"/>
      <c r="H33" s="302"/>
      <c r="I33" s="303"/>
      <c r="J33" s="304"/>
      <c r="K33" s="305"/>
      <c r="L33" s="306" t="str">
        <f t="shared" si="0"/>
        <v/>
      </c>
      <c r="M33" s="307"/>
      <c r="N33" s="30"/>
      <c r="O33" s="328"/>
      <c r="P33" s="329"/>
      <c r="Q33" s="329"/>
      <c r="R33" s="329"/>
      <c r="S33" s="329"/>
      <c r="T33" s="330"/>
      <c r="U33"/>
      <c r="V33"/>
      <c r="AC33" s="16"/>
    </row>
    <row r="34" spans="1:29" ht="25.5" customHeight="1">
      <c r="A34" s="17"/>
      <c r="B34" s="42" t="s">
        <v>53</v>
      </c>
      <c r="C34" s="23"/>
      <c r="D34" s="308"/>
      <c r="E34" s="309"/>
      <c r="F34" s="310"/>
      <c r="G34" s="311"/>
      <c r="H34" s="312"/>
      <c r="I34" s="313"/>
      <c r="J34" s="314"/>
      <c r="K34" s="315"/>
      <c r="L34" s="316" t="str">
        <f t="shared" si="0"/>
        <v/>
      </c>
      <c r="M34" s="317"/>
      <c r="N34" s="24"/>
      <c r="O34" s="354"/>
      <c r="P34" s="355"/>
      <c r="Q34" s="355"/>
      <c r="R34" s="355"/>
      <c r="S34" s="355"/>
      <c r="T34" s="356"/>
      <c r="U34"/>
      <c r="V34"/>
      <c r="AC34" s="16"/>
    </row>
    <row r="35" spans="1:29" ht="29.25" customHeight="1">
      <c r="A35" s="17"/>
      <c r="B35" s="43" t="s">
        <v>53</v>
      </c>
      <c r="C35" s="26"/>
      <c r="D35" s="318"/>
      <c r="E35" s="319"/>
      <c r="F35" s="320"/>
      <c r="G35" s="321"/>
      <c r="H35" s="322"/>
      <c r="I35" s="323"/>
      <c r="J35" s="324"/>
      <c r="K35" s="325"/>
      <c r="L35" s="326" t="str">
        <f t="shared" si="0"/>
        <v/>
      </c>
      <c r="M35" s="327"/>
      <c r="N35" s="27"/>
      <c r="O35" s="351"/>
      <c r="P35" s="352"/>
      <c r="Q35" s="352"/>
      <c r="R35" s="352"/>
      <c r="S35" s="352"/>
      <c r="T35" s="353"/>
      <c r="U35"/>
      <c r="V35"/>
      <c r="AC35" s="16"/>
    </row>
    <row r="36" spans="1:29" ht="29.25" customHeight="1">
      <c r="A36" s="17"/>
      <c r="B36" s="44" t="s">
        <v>53</v>
      </c>
      <c r="C36" s="29"/>
      <c r="D36" s="298"/>
      <c r="E36" s="299"/>
      <c r="F36" s="300"/>
      <c r="G36" s="301"/>
      <c r="H36" s="302"/>
      <c r="I36" s="303"/>
      <c r="J36" s="304"/>
      <c r="K36" s="305"/>
      <c r="L36" s="306" t="str">
        <f t="shared" si="0"/>
        <v/>
      </c>
      <c r="M36" s="307"/>
      <c r="N36" s="30"/>
      <c r="O36" s="328"/>
      <c r="P36" s="329"/>
      <c r="Q36" s="329"/>
      <c r="R36" s="329"/>
      <c r="S36" s="329"/>
      <c r="T36" s="330"/>
      <c r="U36"/>
      <c r="V36"/>
      <c r="AC36" s="16"/>
    </row>
    <row r="37" spans="1:29" ht="29.25" customHeight="1">
      <c r="A37" s="17"/>
      <c r="B37" s="42" t="s">
        <v>54</v>
      </c>
      <c r="C37" s="23"/>
      <c r="D37" s="308"/>
      <c r="E37" s="309"/>
      <c r="F37" s="310"/>
      <c r="G37" s="311"/>
      <c r="H37" s="312"/>
      <c r="I37" s="313"/>
      <c r="J37" s="314"/>
      <c r="K37" s="315"/>
      <c r="L37" s="316" t="str">
        <f t="shared" si="0"/>
        <v/>
      </c>
      <c r="M37" s="317"/>
      <c r="N37" s="24"/>
      <c r="O37" s="354"/>
      <c r="P37" s="355"/>
      <c r="Q37" s="355"/>
      <c r="R37" s="355"/>
      <c r="S37" s="355"/>
      <c r="T37" s="356"/>
      <c r="U37"/>
      <c r="V37"/>
      <c r="AC37" s="16"/>
    </row>
    <row r="38" spans="1:29" ht="29.25" customHeight="1">
      <c r="A38" s="17"/>
      <c r="B38" s="45"/>
      <c r="C38" s="26"/>
      <c r="D38" s="318"/>
      <c r="E38" s="319"/>
      <c r="F38" s="320"/>
      <c r="G38" s="321"/>
      <c r="H38" s="322"/>
      <c r="I38" s="323"/>
      <c r="J38" s="324"/>
      <c r="K38" s="325"/>
      <c r="L38" s="326" t="str">
        <f t="shared" si="0"/>
        <v/>
      </c>
      <c r="M38" s="327"/>
      <c r="N38" s="27"/>
      <c r="O38" s="351"/>
      <c r="P38" s="352"/>
      <c r="Q38" s="352"/>
      <c r="R38" s="352"/>
      <c r="S38" s="352"/>
      <c r="T38" s="353"/>
      <c r="U38"/>
      <c r="V38"/>
      <c r="AC38" s="16"/>
    </row>
    <row r="39" spans="1:29" ht="29.25" customHeight="1">
      <c r="A39" s="17"/>
      <c r="B39" s="46"/>
      <c r="C39" s="29"/>
      <c r="D39" s="298"/>
      <c r="E39" s="299"/>
      <c r="F39" s="300"/>
      <c r="G39" s="301"/>
      <c r="H39" s="302"/>
      <c r="I39" s="303"/>
      <c r="J39" s="304"/>
      <c r="K39" s="305"/>
      <c r="L39" s="306" t="str">
        <f t="shared" si="0"/>
        <v/>
      </c>
      <c r="M39" s="307"/>
      <c r="N39" s="30"/>
      <c r="O39" s="328"/>
      <c r="P39" s="329"/>
      <c r="Q39" s="329"/>
      <c r="R39" s="329"/>
      <c r="S39" s="329"/>
      <c r="T39" s="330"/>
      <c r="U39"/>
      <c r="V39"/>
      <c r="AC39" s="16"/>
    </row>
    <row r="40" spans="1:29" ht="29.25" customHeight="1">
      <c r="A40" s="17"/>
      <c r="B40" s="42" t="s">
        <v>60</v>
      </c>
      <c r="C40" s="23"/>
      <c r="D40" s="308"/>
      <c r="E40" s="309"/>
      <c r="F40" s="310"/>
      <c r="G40" s="311"/>
      <c r="H40" s="312"/>
      <c r="I40" s="313"/>
      <c r="J40" s="314"/>
      <c r="K40" s="315"/>
      <c r="L40" s="316" t="str">
        <f t="shared" si="0"/>
        <v/>
      </c>
      <c r="M40" s="317"/>
      <c r="N40" s="24"/>
      <c r="O40" s="354"/>
      <c r="P40" s="355"/>
      <c r="Q40" s="355"/>
      <c r="R40" s="355"/>
      <c r="S40" s="355"/>
      <c r="T40" s="356"/>
      <c r="U40"/>
      <c r="V40"/>
      <c r="AC40" s="16"/>
    </row>
    <row r="41" spans="1:29" ht="29.25" customHeight="1">
      <c r="A41" s="17"/>
      <c r="B41" s="31"/>
      <c r="C41" s="26"/>
      <c r="D41" s="318"/>
      <c r="E41" s="319"/>
      <c r="F41" s="320"/>
      <c r="G41" s="321"/>
      <c r="H41" s="322"/>
      <c r="I41" s="323"/>
      <c r="J41" s="324"/>
      <c r="K41" s="325"/>
      <c r="L41" s="326" t="str">
        <f t="shared" si="0"/>
        <v/>
      </c>
      <c r="M41" s="327"/>
      <c r="N41" s="27"/>
      <c r="O41" s="351"/>
      <c r="P41" s="352"/>
      <c r="Q41" s="352"/>
      <c r="R41" s="352"/>
      <c r="S41" s="352"/>
      <c r="T41" s="353"/>
      <c r="U41"/>
      <c r="V41"/>
      <c r="AC41" s="16"/>
    </row>
    <row r="42" spans="1:29" ht="29.25" customHeight="1">
      <c r="A42" s="17"/>
      <c r="B42" s="32"/>
      <c r="C42" s="29"/>
      <c r="D42" s="298"/>
      <c r="E42" s="299"/>
      <c r="F42" s="300"/>
      <c r="G42" s="301"/>
      <c r="H42" s="302"/>
      <c r="I42" s="303"/>
      <c r="J42" s="304"/>
      <c r="K42" s="305"/>
      <c r="L42" s="306" t="str">
        <f t="shared" si="0"/>
        <v/>
      </c>
      <c r="M42" s="307"/>
      <c r="N42" s="30"/>
      <c r="O42" s="361"/>
      <c r="P42" s="362"/>
      <c r="Q42" s="362"/>
      <c r="R42" s="362"/>
      <c r="S42" s="362"/>
      <c r="T42" s="363"/>
      <c r="U42" s="190"/>
      <c r="V42"/>
      <c r="AC42" s="16"/>
    </row>
    <row r="43" spans="1:29" ht="29.25" customHeight="1">
      <c r="A43" s="17"/>
      <c r="B43" s="189"/>
      <c r="C43" s="2"/>
      <c r="D43" s="2"/>
      <c r="G43" s="65"/>
      <c r="H43" s="65"/>
      <c r="I43" s="65"/>
      <c r="J43" s="187"/>
      <c r="K43" s="187"/>
      <c r="L43" s="186"/>
      <c r="M43" s="186"/>
      <c r="N43" s="188"/>
      <c r="O43" s="417" t="s">
        <v>161</v>
      </c>
      <c r="P43" s="418"/>
      <c r="Q43" s="418"/>
      <c r="R43" s="418"/>
      <c r="S43" s="418"/>
      <c r="T43" s="418"/>
      <c r="U43" s="418"/>
      <c r="V43" s="419"/>
      <c r="W43" s="415" t="s">
        <v>162</v>
      </c>
      <c r="X43" s="415"/>
      <c r="Y43" s="415"/>
      <c r="Z43" s="415"/>
      <c r="AA43" s="415"/>
      <c r="AB43" s="416"/>
      <c r="AC43" s="16"/>
    </row>
    <row r="44" spans="1:29" ht="29.25" customHeight="1">
      <c r="A44" s="17"/>
      <c r="B44" s="42" t="s">
        <v>61</v>
      </c>
      <c r="C44" s="23"/>
      <c r="D44" s="308"/>
      <c r="E44" s="309"/>
      <c r="F44" s="310"/>
      <c r="G44" s="311"/>
      <c r="H44" s="312"/>
      <c r="I44" s="313"/>
      <c r="J44" s="314"/>
      <c r="K44" s="315"/>
      <c r="L44" s="316" t="str">
        <f t="shared" si="0"/>
        <v/>
      </c>
      <c r="M44" s="317"/>
      <c r="N44" s="33"/>
      <c r="O44" s="340"/>
      <c r="P44" s="341"/>
      <c r="Q44" s="145" t="s">
        <v>36</v>
      </c>
      <c r="R44" s="342"/>
      <c r="S44" s="342"/>
      <c r="T44" s="146" t="s">
        <v>37</v>
      </c>
      <c r="U44" s="342"/>
      <c r="V44" s="343"/>
      <c r="W44" s="344"/>
      <c r="X44" s="345"/>
      <c r="Y44" s="345"/>
      <c r="Z44" s="345"/>
      <c r="AA44" s="345"/>
      <c r="AB44" s="346"/>
      <c r="AC44" s="34"/>
    </row>
    <row r="45" spans="1:29" ht="29.25" customHeight="1">
      <c r="A45" s="17"/>
      <c r="B45" s="25" t="s">
        <v>56</v>
      </c>
      <c r="C45" s="26"/>
      <c r="D45" s="318"/>
      <c r="E45" s="319"/>
      <c r="F45" s="320"/>
      <c r="G45" s="321"/>
      <c r="H45" s="322"/>
      <c r="I45" s="323"/>
      <c r="J45" s="324"/>
      <c r="K45" s="325"/>
      <c r="L45" s="326" t="str">
        <f t="shared" si="0"/>
        <v/>
      </c>
      <c r="M45" s="327"/>
      <c r="N45" s="35"/>
      <c r="O45" s="289"/>
      <c r="P45" s="290"/>
      <c r="Q45" s="63" t="s">
        <v>36</v>
      </c>
      <c r="R45" s="284"/>
      <c r="S45" s="284"/>
      <c r="T45" s="64" t="s">
        <v>37</v>
      </c>
      <c r="U45" s="284"/>
      <c r="V45" s="285"/>
      <c r="W45" s="286"/>
      <c r="X45" s="287"/>
      <c r="Y45" s="287"/>
      <c r="Z45" s="287"/>
      <c r="AA45" s="287"/>
      <c r="AB45" s="288"/>
      <c r="AC45" s="34"/>
    </row>
    <row r="46" spans="1:29" ht="29.25" customHeight="1">
      <c r="A46" s="17"/>
      <c r="B46" s="25" t="s">
        <v>56</v>
      </c>
      <c r="C46" s="26"/>
      <c r="D46" s="318"/>
      <c r="E46" s="319"/>
      <c r="F46" s="320"/>
      <c r="G46" s="321"/>
      <c r="H46" s="322"/>
      <c r="I46" s="323"/>
      <c r="J46" s="324"/>
      <c r="K46" s="325"/>
      <c r="L46" s="326" t="str">
        <f t="shared" si="0"/>
        <v/>
      </c>
      <c r="M46" s="327"/>
      <c r="N46" s="35"/>
      <c r="O46" s="289"/>
      <c r="P46" s="290"/>
      <c r="Q46" s="63" t="s">
        <v>36</v>
      </c>
      <c r="R46" s="284"/>
      <c r="S46" s="284"/>
      <c r="T46" s="64" t="s">
        <v>37</v>
      </c>
      <c r="U46" s="284"/>
      <c r="V46" s="285"/>
      <c r="W46" s="286"/>
      <c r="X46" s="287"/>
      <c r="Y46" s="287"/>
      <c r="Z46" s="287"/>
      <c r="AA46" s="287"/>
      <c r="AB46" s="288"/>
      <c r="AC46" s="34"/>
    </row>
    <row r="47" spans="1:29" ht="29.25" customHeight="1">
      <c r="A47" s="17"/>
      <c r="B47" s="25" t="s">
        <v>56</v>
      </c>
      <c r="C47" s="26"/>
      <c r="D47" s="318"/>
      <c r="E47" s="319"/>
      <c r="F47" s="320"/>
      <c r="G47" s="321"/>
      <c r="H47" s="322"/>
      <c r="I47" s="323"/>
      <c r="J47" s="324"/>
      <c r="K47" s="325"/>
      <c r="L47" s="326" t="str">
        <f t="shared" si="0"/>
        <v/>
      </c>
      <c r="M47" s="327"/>
      <c r="N47" s="35"/>
      <c r="O47" s="289"/>
      <c r="P47" s="290"/>
      <c r="Q47" s="63" t="s">
        <v>36</v>
      </c>
      <c r="R47" s="284"/>
      <c r="S47" s="284"/>
      <c r="T47" s="64" t="s">
        <v>37</v>
      </c>
      <c r="U47" s="284"/>
      <c r="V47" s="285"/>
      <c r="W47" s="286"/>
      <c r="X47" s="287"/>
      <c r="Y47" s="287"/>
      <c r="Z47" s="287"/>
      <c r="AA47" s="287"/>
      <c r="AB47" s="288"/>
      <c r="AC47" s="34"/>
    </row>
    <row r="48" spans="1:29" ht="29.25" customHeight="1">
      <c r="A48" s="17"/>
      <c r="B48" s="25" t="s">
        <v>56</v>
      </c>
      <c r="C48" s="26"/>
      <c r="D48" s="318"/>
      <c r="E48" s="319"/>
      <c r="F48" s="320"/>
      <c r="G48" s="321"/>
      <c r="H48" s="322"/>
      <c r="I48" s="323"/>
      <c r="J48" s="324"/>
      <c r="K48" s="325"/>
      <c r="L48" s="326" t="str">
        <f t="shared" si="0"/>
        <v/>
      </c>
      <c r="M48" s="327"/>
      <c r="N48" s="35"/>
      <c r="O48" s="289"/>
      <c r="P48" s="290"/>
      <c r="Q48" s="63" t="s">
        <v>36</v>
      </c>
      <c r="R48" s="284"/>
      <c r="S48" s="284"/>
      <c r="T48" s="64" t="s">
        <v>37</v>
      </c>
      <c r="U48" s="284"/>
      <c r="V48" s="285"/>
      <c r="W48" s="286"/>
      <c r="X48" s="287"/>
      <c r="Y48" s="287"/>
      <c r="Z48" s="287"/>
      <c r="AA48" s="287"/>
      <c r="AB48" s="288"/>
      <c r="AC48" s="34"/>
    </row>
    <row r="49" spans="1:29" ht="29.25" customHeight="1">
      <c r="A49" s="17"/>
      <c r="B49" s="28" t="s">
        <v>56</v>
      </c>
      <c r="C49" s="29"/>
      <c r="D49" s="298"/>
      <c r="E49" s="299"/>
      <c r="F49" s="300"/>
      <c r="G49" s="301"/>
      <c r="H49" s="302"/>
      <c r="I49" s="303"/>
      <c r="J49" s="304"/>
      <c r="K49" s="305"/>
      <c r="L49" s="306" t="str">
        <f t="shared" si="0"/>
        <v/>
      </c>
      <c r="M49" s="307"/>
      <c r="N49" s="36"/>
      <c r="O49" s="291"/>
      <c r="P49" s="292"/>
      <c r="Q49" s="147" t="s">
        <v>36</v>
      </c>
      <c r="R49" s="293"/>
      <c r="S49" s="293"/>
      <c r="T49" s="148" t="s">
        <v>37</v>
      </c>
      <c r="U49" s="293"/>
      <c r="V49" s="294"/>
      <c r="W49" s="295"/>
      <c r="X49" s="296"/>
      <c r="Y49" s="296"/>
      <c r="Z49" s="296"/>
      <c r="AA49" s="296"/>
      <c r="AB49" s="297"/>
      <c r="AC49" s="34"/>
    </row>
    <row r="50" spans="1:29" ht="29.25" customHeight="1">
      <c r="A50" s="17"/>
      <c r="B50" s="42" t="s">
        <v>147</v>
      </c>
      <c r="C50" s="23"/>
      <c r="D50" s="308"/>
      <c r="E50" s="309"/>
      <c r="F50" s="310"/>
      <c r="G50" s="311"/>
      <c r="H50" s="312"/>
      <c r="I50" s="313"/>
      <c r="J50" s="314"/>
      <c r="K50" s="315"/>
      <c r="L50" s="316" t="str">
        <f t="shared" ref="L50:L53" si="1">IF(D50="","",$I$22)</f>
        <v/>
      </c>
      <c r="M50" s="317"/>
      <c r="N50" s="33"/>
      <c r="O50" s="331" t="s">
        <v>151</v>
      </c>
      <c r="P50" s="332"/>
      <c r="Q50" s="332"/>
      <c r="R50" s="332"/>
      <c r="S50" s="332"/>
      <c r="T50" s="332"/>
      <c r="U50" s="332"/>
      <c r="V50" s="332"/>
      <c r="W50" s="332"/>
      <c r="X50" s="332"/>
      <c r="Y50" s="332"/>
      <c r="Z50" s="332"/>
      <c r="AA50" s="332"/>
      <c r="AB50" s="333"/>
      <c r="AC50" s="34"/>
    </row>
    <row r="51" spans="1:29" ht="29.25" customHeight="1">
      <c r="A51" s="17"/>
      <c r="B51" s="143" t="s">
        <v>147</v>
      </c>
      <c r="C51" s="26"/>
      <c r="D51" s="318"/>
      <c r="E51" s="319"/>
      <c r="F51" s="320"/>
      <c r="G51" s="321"/>
      <c r="H51" s="322"/>
      <c r="I51" s="323"/>
      <c r="J51" s="324"/>
      <c r="K51" s="325"/>
      <c r="L51" s="326" t="str">
        <f t="shared" si="1"/>
        <v/>
      </c>
      <c r="M51" s="327"/>
      <c r="N51" s="35"/>
      <c r="O51" s="331"/>
      <c r="P51" s="332"/>
      <c r="Q51" s="332"/>
      <c r="R51" s="332"/>
      <c r="S51" s="332"/>
      <c r="T51" s="332"/>
      <c r="U51" s="332"/>
      <c r="V51" s="332"/>
      <c r="W51" s="332"/>
      <c r="X51" s="332"/>
      <c r="Y51" s="332"/>
      <c r="Z51" s="332"/>
      <c r="AA51" s="332"/>
      <c r="AB51" s="333"/>
      <c r="AC51" s="34"/>
    </row>
    <row r="52" spans="1:29" ht="29.25" customHeight="1">
      <c r="A52" s="17"/>
      <c r="B52" s="143" t="s">
        <v>147</v>
      </c>
      <c r="C52" s="26"/>
      <c r="D52" s="318"/>
      <c r="E52" s="319"/>
      <c r="F52" s="320"/>
      <c r="G52" s="321"/>
      <c r="H52" s="322"/>
      <c r="I52" s="323"/>
      <c r="J52" s="324"/>
      <c r="K52" s="325"/>
      <c r="L52" s="326" t="str">
        <f t="shared" si="1"/>
        <v/>
      </c>
      <c r="M52" s="327"/>
      <c r="N52" s="35"/>
      <c r="O52" s="331"/>
      <c r="P52" s="332"/>
      <c r="Q52" s="332"/>
      <c r="R52" s="332"/>
      <c r="S52" s="332"/>
      <c r="T52" s="332"/>
      <c r="U52" s="332"/>
      <c r="V52" s="332"/>
      <c r="W52" s="332"/>
      <c r="X52" s="332"/>
      <c r="Y52" s="332"/>
      <c r="Z52" s="332"/>
      <c r="AA52" s="332"/>
      <c r="AB52" s="333"/>
      <c r="AC52" s="34"/>
    </row>
    <row r="53" spans="1:29" ht="29.25" customHeight="1">
      <c r="A53" s="17"/>
      <c r="B53" s="144" t="s">
        <v>147</v>
      </c>
      <c r="C53" s="29"/>
      <c r="D53" s="298"/>
      <c r="E53" s="299"/>
      <c r="F53" s="300"/>
      <c r="G53" s="301"/>
      <c r="H53" s="302"/>
      <c r="I53" s="303"/>
      <c r="J53" s="304"/>
      <c r="K53" s="305"/>
      <c r="L53" s="306" t="str">
        <f t="shared" si="1"/>
        <v/>
      </c>
      <c r="M53" s="307"/>
      <c r="N53" s="36"/>
      <c r="O53" s="334"/>
      <c r="P53" s="335"/>
      <c r="Q53" s="335"/>
      <c r="R53" s="335"/>
      <c r="S53" s="335"/>
      <c r="T53" s="335"/>
      <c r="U53" s="335"/>
      <c r="V53" s="335"/>
      <c r="W53" s="335"/>
      <c r="X53" s="335"/>
      <c r="Y53" s="335"/>
      <c r="Z53" s="335"/>
      <c r="AA53" s="335"/>
      <c r="AB53" s="336"/>
      <c r="AC53" s="34"/>
    </row>
    <row r="54" spans="1:29" ht="22.5" customHeight="1">
      <c r="A54" s="17"/>
      <c r="AC54" s="16"/>
    </row>
    <row r="55" spans="1:29" ht="29.25" customHeight="1">
      <c r="A55" s="17"/>
      <c r="B55" s="364" t="s">
        <v>38</v>
      </c>
      <c r="C55" s="364"/>
      <c r="D55" s="364"/>
      <c r="E55" s="364"/>
      <c r="F55" s="364"/>
      <c r="G55" s="364"/>
      <c r="H55" s="364"/>
      <c r="I55" s="364"/>
      <c r="J55" s="364"/>
      <c r="K55" s="364"/>
      <c r="L55" s="364"/>
      <c r="M55" s="364"/>
      <c r="N55" s="364"/>
      <c r="O55" s="364"/>
      <c r="P55" s="364"/>
      <c r="Q55" s="364"/>
      <c r="R55" s="364"/>
      <c r="S55" s="364"/>
      <c r="T55" s="364"/>
      <c r="U55" s="364"/>
      <c r="V55" s="364"/>
      <c r="W55" s="364"/>
      <c r="X55" s="364"/>
      <c r="Y55" s="364"/>
      <c r="Z55" s="364"/>
      <c r="AA55" s="364"/>
      <c r="AC55" s="16"/>
    </row>
    <row r="56" spans="1:29" ht="29.25" customHeight="1">
      <c r="A56" s="17"/>
      <c r="B56" s="366"/>
      <c r="C56" s="366"/>
      <c r="D56" s="366"/>
      <c r="E56" s="428">
        <f>B22</f>
        <v>0</v>
      </c>
      <c r="F56" s="428"/>
      <c r="G56" s="428"/>
      <c r="H56" s="428"/>
      <c r="I56" s="428"/>
      <c r="J56" s="428"/>
      <c r="K56" s="337" t="s">
        <v>129</v>
      </c>
      <c r="L56" s="337"/>
      <c r="N56" s="339" t="s">
        <v>102</v>
      </c>
      <c r="O56" s="339"/>
      <c r="P56" s="339"/>
      <c r="Q56" s="339"/>
      <c r="R56" s="338">
        <f>'様式Ｓ－１(男)'!G49</f>
        <v>0</v>
      </c>
      <c r="S56" s="338"/>
      <c r="T56" s="338"/>
      <c r="U56" s="338"/>
      <c r="V56" s="338"/>
      <c r="W56" s="338"/>
      <c r="X56" s="338"/>
      <c r="Y56" s="338"/>
      <c r="Z56" s="338"/>
      <c r="AA56" s="338"/>
      <c r="AB56" s="2" t="s">
        <v>4</v>
      </c>
      <c r="AC56" s="16"/>
    </row>
    <row r="57" spans="1:29" ht="21" customHeight="1">
      <c r="A57" s="17"/>
      <c r="AB57" s="37"/>
      <c r="AC57" s="16"/>
    </row>
    <row r="58" spans="1:29" ht="29.25" customHeight="1">
      <c r="A58" s="17"/>
      <c r="B58" s="364" t="s">
        <v>39</v>
      </c>
      <c r="C58" s="364"/>
      <c r="D58" s="61"/>
      <c r="E58" s="2" t="s">
        <v>31</v>
      </c>
      <c r="F58" s="139"/>
      <c r="G58" s="2" t="s">
        <v>17</v>
      </c>
      <c r="H58" s="359"/>
      <c r="I58" s="359"/>
      <c r="J58" s="359"/>
      <c r="K58" s="2" t="s">
        <v>4</v>
      </c>
      <c r="N58" s="364" t="s">
        <v>40</v>
      </c>
      <c r="O58" s="364"/>
      <c r="P58" s="364"/>
      <c r="Q58" s="364"/>
      <c r="R58" s="2" t="s">
        <v>31</v>
      </c>
      <c r="S58" s="365"/>
      <c r="T58" s="365"/>
      <c r="U58" s="358" t="s">
        <v>17</v>
      </c>
      <c r="V58" s="358"/>
      <c r="W58" s="359"/>
      <c r="X58" s="359"/>
      <c r="Y58" s="359"/>
      <c r="Z58" s="359"/>
      <c r="AA58" s="359"/>
      <c r="AB58" s="2" t="s">
        <v>4</v>
      </c>
      <c r="AC58" s="16"/>
    </row>
    <row r="59" spans="1:29" ht="29.25" customHeight="1">
      <c r="A59" s="17"/>
      <c r="B59" s="364" t="s">
        <v>41</v>
      </c>
      <c r="C59" s="364"/>
      <c r="D59" s="61"/>
      <c r="E59" s="427"/>
      <c r="F59" s="427"/>
      <c r="G59" s="427"/>
      <c r="H59" s="427"/>
      <c r="I59" s="427"/>
      <c r="J59" s="427"/>
      <c r="K59" s="38"/>
      <c r="N59" s="420" t="s">
        <v>41</v>
      </c>
      <c r="O59" s="420"/>
      <c r="P59" s="420"/>
      <c r="Q59" s="420"/>
      <c r="R59" s="421"/>
      <c r="S59" s="421"/>
      <c r="T59" s="421"/>
      <c r="U59" s="421"/>
      <c r="V59" s="421"/>
      <c r="W59" s="421"/>
      <c r="X59" s="421"/>
      <c r="Y59" s="421"/>
      <c r="Z59" s="421"/>
      <c r="AA59" s="421"/>
      <c r="AB59" s="37"/>
      <c r="AC59" s="16"/>
    </row>
    <row r="60" spans="1:29" ht="18.75" customHeight="1">
      <c r="A60" s="17"/>
      <c r="AC60" s="16"/>
    </row>
    <row r="61" spans="1:29" ht="25.5" customHeight="1" thickBot="1">
      <c r="A61" s="39"/>
      <c r="B61" s="40"/>
      <c r="C61" s="40"/>
      <c r="D61" s="40"/>
      <c r="E61" s="10"/>
      <c r="F61" s="10"/>
      <c r="G61" s="10"/>
      <c r="H61" s="10"/>
      <c r="I61" s="10"/>
      <c r="J61" s="10"/>
      <c r="K61" s="10"/>
      <c r="L61" s="41"/>
      <c r="M61" s="41"/>
      <c r="N61" s="10"/>
      <c r="O61" s="10"/>
      <c r="P61" s="10"/>
      <c r="Q61" s="10"/>
      <c r="R61" s="10"/>
      <c r="S61" s="10"/>
      <c r="T61" s="41"/>
      <c r="U61" s="41"/>
      <c r="V61" s="10"/>
      <c r="W61" s="10"/>
      <c r="X61" s="10"/>
      <c r="Y61" s="10"/>
      <c r="Z61" s="10"/>
      <c r="AA61" s="10"/>
      <c r="AB61" s="10"/>
      <c r="AC61" s="11"/>
    </row>
    <row r="62" spans="1:29" ht="25.5" customHeight="1"/>
    <row r="63" spans="1:29" ht="25.5" customHeight="1"/>
    <row r="64" spans="1:29" ht="25.5" customHeight="1"/>
    <row r="65" ht="25.5" customHeight="1"/>
    <row r="66" ht="25.5" customHeight="1"/>
    <row r="67" ht="25.5" customHeight="1"/>
    <row r="68" ht="25.5" customHeight="1"/>
    <row r="69" ht="25.5" customHeight="1"/>
    <row r="70" ht="25.5" customHeight="1"/>
  </sheetData>
  <dataConsolidate/>
  <mergeCells count="193">
    <mergeCell ref="W43:AB43"/>
    <mergeCell ref="O43:V43"/>
    <mergeCell ref="N59:Q59"/>
    <mergeCell ref="R59:AA59"/>
    <mergeCell ref="B15:AB17"/>
    <mergeCell ref="B19:AB19"/>
    <mergeCell ref="J47:K47"/>
    <mergeCell ref="J46:K46"/>
    <mergeCell ref="L31:M31"/>
    <mergeCell ref="L49:M49"/>
    <mergeCell ref="L48:M48"/>
    <mergeCell ref="L47:M47"/>
    <mergeCell ref="M21:N22"/>
    <mergeCell ref="L32:M32"/>
    <mergeCell ref="G39:I39"/>
    <mergeCell ref="J37:K37"/>
    <mergeCell ref="J36:K36"/>
    <mergeCell ref="G28:I28"/>
    <mergeCell ref="G34:I34"/>
    <mergeCell ref="B59:C59"/>
    <mergeCell ref="E59:J59"/>
    <mergeCell ref="E56:J56"/>
    <mergeCell ref="J39:K39"/>
    <mergeCell ref="J49:K49"/>
    <mergeCell ref="B1:AC2"/>
    <mergeCell ref="E6:V6"/>
    <mergeCell ref="C26:C27"/>
    <mergeCell ref="B9:L9"/>
    <mergeCell ref="E5:AC5"/>
    <mergeCell ref="S24:T24"/>
    <mergeCell ref="B21:H21"/>
    <mergeCell ref="I21:J21"/>
    <mergeCell ref="B22:F22"/>
    <mergeCell ref="G22:H22"/>
    <mergeCell ref="K21:L21"/>
    <mergeCell ref="G24:J24"/>
    <mergeCell ref="G26:I27"/>
    <mergeCell ref="B26:B27"/>
    <mergeCell ref="L24:O24"/>
    <mergeCell ref="Q24:R24"/>
    <mergeCell ref="U24:AB24"/>
    <mergeCell ref="L26:M27"/>
    <mergeCell ref="T21:W21"/>
    <mergeCell ref="Y21:AB21"/>
    <mergeCell ref="O22:AB22"/>
    <mergeCell ref="E7:V7"/>
    <mergeCell ref="C7:D7"/>
    <mergeCell ref="P21:R21"/>
    <mergeCell ref="N26:N27"/>
    <mergeCell ref="L30:M30"/>
    <mergeCell ref="L29:M29"/>
    <mergeCell ref="L28:M28"/>
    <mergeCell ref="J42:K42"/>
    <mergeCell ref="J41:K41"/>
    <mergeCell ref="J40:K40"/>
    <mergeCell ref="J32:K32"/>
    <mergeCell ref="J31:K31"/>
    <mergeCell ref="J30:K30"/>
    <mergeCell ref="G32:I32"/>
    <mergeCell ref="L36:M36"/>
    <mergeCell ref="B56:D56"/>
    <mergeCell ref="G33:I33"/>
    <mergeCell ref="G35:I35"/>
    <mergeCell ref="A12:C13"/>
    <mergeCell ref="B58:C58"/>
    <mergeCell ref="I22:J22"/>
    <mergeCell ref="G31:I31"/>
    <mergeCell ref="G30:I30"/>
    <mergeCell ref="G29:I29"/>
    <mergeCell ref="H58:J58"/>
    <mergeCell ref="D34:F34"/>
    <mergeCell ref="D33:F33"/>
    <mergeCell ref="J35:K35"/>
    <mergeCell ref="J34:K34"/>
    <mergeCell ref="J33:K33"/>
    <mergeCell ref="J48:K48"/>
    <mergeCell ref="L46:M46"/>
    <mergeCell ref="D42:F42"/>
    <mergeCell ref="D41:F41"/>
    <mergeCell ref="D40:F40"/>
    <mergeCell ref="J45:K45"/>
    <mergeCell ref="L45:M45"/>
    <mergeCell ref="W58:AA58"/>
    <mergeCell ref="U58:V58"/>
    <mergeCell ref="D24:E24"/>
    <mergeCell ref="D26:F27"/>
    <mergeCell ref="D30:F30"/>
    <mergeCell ref="D29:F29"/>
    <mergeCell ref="D28:F28"/>
    <mergeCell ref="D36:F36"/>
    <mergeCell ref="O42:T42"/>
    <mergeCell ref="D35:F35"/>
    <mergeCell ref="D32:F32"/>
    <mergeCell ref="D31:F31"/>
    <mergeCell ref="D39:F39"/>
    <mergeCell ref="D38:F38"/>
    <mergeCell ref="D37:F37"/>
    <mergeCell ref="D49:F49"/>
    <mergeCell ref="D48:F48"/>
    <mergeCell ref="D47:F47"/>
    <mergeCell ref="D46:F46"/>
    <mergeCell ref="D45:F45"/>
    <mergeCell ref="D44:F44"/>
    <mergeCell ref="N58:Q58"/>
    <mergeCell ref="S58:T58"/>
    <mergeCell ref="B55:AA55"/>
    <mergeCell ref="O35:T35"/>
    <mergeCell ref="O34:T34"/>
    <mergeCell ref="O30:T30"/>
    <mergeCell ref="O29:T29"/>
    <mergeCell ref="O28:T28"/>
    <mergeCell ref="O26:T27"/>
    <mergeCell ref="O31:T31"/>
    <mergeCell ref="G41:I41"/>
    <mergeCell ref="O37:T37"/>
    <mergeCell ref="O41:T41"/>
    <mergeCell ref="O40:T40"/>
    <mergeCell ref="L35:M35"/>
    <mergeCell ref="L40:M40"/>
    <mergeCell ref="O33:T33"/>
    <mergeCell ref="O32:T32"/>
    <mergeCell ref="O39:T39"/>
    <mergeCell ref="O38:T38"/>
    <mergeCell ref="G36:I36"/>
    <mergeCell ref="G40:I40"/>
    <mergeCell ref="G38:I38"/>
    <mergeCell ref="G37:I37"/>
    <mergeCell ref="L39:M39"/>
    <mergeCell ref="L38:M38"/>
    <mergeCell ref="L37:M37"/>
    <mergeCell ref="L44:M44"/>
    <mergeCell ref="L42:M42"/>
    <mergeCell ref="J26:K26"/>
    <mergeCell ref="J27:K27"/>
    <mergeCell ref="J28:K28"/>
    <mergeCell ref="J29:K29"/>
    <mergeCell ref="J38:K38"/>
    <mergeCell ref="J44:K44"/>
    <mergeCell ref="L41:M41"/>
    <mergeCell ref="L34:M34"/>
    <mergeCell ref="L33:M33"/>
    <mergeCell ref="O36:T36"/>
    <mergeCell ref="G49:I49"/>
    <mergeCell ref="G48:I48"/>
    <mergeCell ref="G47:I47"/>
    <mergeCell ref="G46:I46"/>
    <mergeCell ref="G45:I45"/>
    <mergeCell ref="G44:I44"/>
    <mergeCell ref="O50:AB53"/>
    <mergeCell ref="K56:L56"/>
    <mergeCell ref="G42:I42"/>
    <mergeCell ref="R56:AA56"/>
    <mergeCell ref="N56:Q56"/>
    <mergeCell ref="O44:P44"/>
    <mergeCell ref="R44:S44"/>
    <mergeCell ref="U44:V44"/>
    <mergeCell ref="W44:AB44"/>
    <mergeCell ref="O45:P45"/>
    <mergeCell ref="R45:S45"/>
    <mergeCell ref="U45:V45"/>
    <mergeCell ref="W45:AB45"/>
    <mergeCell ref="O46:P46"/>
    <mergeCell ref="R46:S46"/>
    <mergeCell ref="U46:V46"/>
    <mergeCell ref="W46:AB46"/>
    <mergeCell ref="D53:F53"/>
    <mergeCell ref="G53:I53"/>
    <mergeCell ref="J53:K53"/>
    <mergeCell ref="L53:M53"/>
    <mergeCell ref="D50:F50"/>
    <mergeCell ref="G50:I50"/>
    <mergeCell ref="J50:K50"/>
    <mergeCell ref="L50:M50"/>
    <mergeCell ref="D51:F51"/>
    <mergeCell ref="G51:I51"/>
    <mergeCell ref="J51:K51"/>
    <mergeCell ref="L51:M51"/>
    <mergeCell ref="D52:F52"/>
    <mergeCell ref="G52:I52"/>
    <mergeCell ref="J52:K52"/>
    <mergeCell ref="L52:M52"/>
    <mergeCell ref="R47:S47"/>
    <mergeCell ref="U47:V47"/>
    <mergeCell ref="W47:AB47"/>
    <mergeCell ref="O48:P48"/>
    <mergeCell ref="R48:S48"/>
    <mergeCell ref="U48:V48"/>
    <mergeCell ref="W48:AB48"/>
    <mergeCell ref="O49:P49"/>
    <mergeCell ref="R49:S49"/>
    <mergeCell ref="U49:V49"/>
    <mergeCell ref="W49:AB49"/>
    <mergeCell ref="O47:P47"/>
  </mergeCells>
  <phoneticPr fontId="2" type="Hiragana"/>
  <dataValidations count="3">
    <dataValidation imeMode="on" allowBlank="1" showInputMessage="1" showErrorMessage="1" sqref="I22 B22 O22 G24 D24 G28:G53" xr:uid="{00000000-0002-0000-0200-000000000000}"/>
    <dataValidation imeMode="off" allowBlank="1" showInputMessage="1" showErrorMessage="1" sqref="P21 K27 J27:J53 T21 N28:N53 O43:O49" xr:uid="{00000000-0002-0000-0200-000001000000}"/>
    <dataValidation imeMode="hiragana" allowBlank="1" showInputMessage="1" showErrorMessage="1" sqref="W58:AA58 F58 S58:T58 H58:J58 D28:F53" xr:uid="{00000000-0002-0000-0200-000002000000}"/>
  </dataValidations>
  <printOptions horizontalCentered="1"/>
  <pageMargins left="0.39370078740157483" right="0.39370078740157483" top="0.59055118110236227" bottom="0.59055118110236227" header="0.31496062992125984" footer="0.31496062992125984"/>
  <pageSetup paperSize="9" scale="68" orientation="portrait" r:id="rId1"/>
  <headerFooter alignWithMargins="0"/>
  <colBreaks count="1" manualBreakCount="1">
    <brk id="29" min="20" max="70" man="1"/>
  </colBreaks>
  <ignoredErrors>
    <ignoredError sqref="G24" unlockedFormula="1"/>
    <ignoredError sqref="J27" numberStoredAsText="1"/>
  </ignoredErrors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FF0000"/>
  </sheetPr>
  <dimension ref="A1:AD67"/>
  <sheetViews>
    <sheetView view="pageBreakPreview" topLeftCell="A8" zoomScaleNormal="80" zoomScaleSheetLayoutView="100" zoomScalePageLayoutView="80" workbookViewId="0">
      <selection activeCell="B15" sqref="B15:AB17"/>
    </sheetView>
  </sheetViews>
  <sheetFormatPr defaultColWidth="8.875" defaultRowHeight="14.25"/>
  <cols>
    <col min="1" max="1" width="4.5" style="2" customWidth="1"/>
    <col min="2" max="2" width="15.125" style="2" customWidth="1"/>
    <col min="3" max="3" width="4.375" style="20" customWidth="1"/>
    <col min="4" max="4" width="4.625" style="20" customWidth="1"/>
    <col min="5" max="5" width="4.625" style="2" customWidth="1"/>
    <col min="6" max="6" width="6.625" style="2" customWidth="1"/>
    <col min="7" max="7" width="7.625" style="2" customWidth="1"/>
    <col min="8" max="9" width="4.625" style="2" customWidth="1"/>
    <col min="10" max="10" width="11.625" style="2" customWidth="1"/>
    <col min="11" max="13" width="4.875" style="2" customWidth="1"/>
    <col min="14" max="15" width="3.625" style="2" customWidth="1"/>
    <col min="16" max="16" width="3.5" style="2" customWidth="1"/>
    <col min="17" max="28" width="3.625" style="2" customWidth="1"/>
    <col min="29" max="29" width="4.5" style="2" customWidth="1"/>
    <col min="30" max="30" width="12.625" style="2" customWidth="1"/>
    <col min="31" max="16384" width="8.875" style="2"/>
  </cols>
  <sheetData>
    <row r="1" spans="1:29" ht="25.5" customHeight="1">
      <c r="B1" s="374" t="s">
        <v>5</v>
      </c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5"/>
      <c r="W1" s="375"/>
      <c r="X1" s="375"/>
      <c r="Y1" s="375"/>
      <c r="Z1" s="375"/>
      <c r="AA1" s="375"/>
      <c r="AB1" s="375"/>
      <c r="AC1" s="376"/>
    </row>
    <row r="2" spans="1:29" ht="25.5" customHeight="1" thickBot="1">
      <c r="B2" s="377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  <c r="R2" s="378"/>
      <c r="S2" s="378"/>
      <c r="T2" s="378"/>
      <c r="U2" s="378"/>
      <c r="V2" s="378"/>
      <c r="W2" s="378"/>
      <c r="X2" s="378"/>
      <c r="Y2" s="378"/>
      <c r="Z2" s="378"/>
      <c r="AA2" s="378"/>
      <c r="AB2" s="378"/>
      <c r="AC2" s="379"/>
    </row>
    <row r="3" spans="1:29" ht="25.5" customHeight="1" thickBo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25.5" customHeight="1" thickBot="1">
      <c r="B4" s="6" t="s">
        <v>42</v>
      </c>
      <c r="C4" s="100"/>
      <c r="D4" s="102"/>
      <c r="E4" s="7" t="s">
        <v>24</v>
      </c>
      <c r="F4" s="7"/>
      <c r="G4" s="7"/>
      <c r="H4" s="7"/>
      <c r="I4" s="7"/>
      <c r="J4" s="7"/>
      <c r="K4" s="7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9"/>
    </row>
    <row r="5" spans="1:29" ht="25.5" customHeight="1" thickBot="1">
      <c r="B5" s="6" t="s">
        <v>45</v>
      </c>
      <c r="C5" s="101"/>
      <c r="D5" s="103"/>
      <c r="E5" s="386" t="s">
        <v>101</v>
      </c>
      <c r="F5" s="386"/>
      <c r="G5" s="386"/>
      <c r="H5" s="386"/>
      <c r="I5" s="386"/>
      <c r="J5" s="386"/>
      <c r="K5" s="386"/>
      <c r="L5" s="386"/>
      <c r="M5" s="386"/>
      <c r="N5" s="386"/>
      <c r="O5" s="386"/>
      <c r="P5" s="386"/>
      <c r="Q5" s="386"/>
      <c r="R5" s="386"/>
      <c r="S5" s="386"/>
      <c r="T5" s="386"/>
      <c r="U5" s="386"/>
      <c r="V5" s="386"/>
      <c r="W5" s="386"/>
      <c r="X5" s="386"/>
      <c r="Y5" s="386"/>
      <c r="Z5" s="386"/>
      <c r="AA5" s="386"/>
      <c r="AB5" s="386"/>
      <c r="AC5" s="387"/>
    </row>
    <row r="6" spans="1:29" ht="25.5" customHeight="1" thickBot="1">
      <c r="B6" s="12" t="s">
        <v>47</v>
      </c>
      <c r="C6" s="106"/>
      <c r="D6" s="107"/>
      <c r="E6" s="380" t="s">
        <v>169</v>
      </c>
      <c r="F6" s="380"/>
      <c r="G6" s="380"/>
      <c r="H6" s="380"/>
      <c r="I6" s="380"/>
      <c r="J6" s="380"/>
      <c r="K6" s="380"/>
      <c r="L6" s="380"/>
      <c r="M6" s="380"/>
      <c r="N6" s="380"/>
      <c r="O6" s="380"/>
      <c r="P6" s="380"/>
      <c r="Q6" s="380"/>
      <c r="R6" s="380"/>
      <c r="S6" s="380"/>
      <c r="T6" s="380"/>
      <c r="U6" s="380"/>
      <c r="V6" s="380"/>
      <c r="W6" s="13"/>
      <c r="X6" s="13"/>
      <c r="Y6" s="13"/>
      <c r="Z6" s="13"/>
      <c r="AA6" s="13"/>
      <c r="AB6" s="13"/>
      <c r="AC6" s="14"/>
    </row>
    <row r="7" spans="1:29" ht="48" customHeight="1" thickBot="1">
      <c r="B7" s="12" t="s">
        <v>152</v>
      </c>
      <c r="C7" s="410"/>
      <c r="D7" s="411"/>
      <c r="E7" s="409" t="s">
        <v>163</v>
      </c>
      <c r="F7" s="380"/>
      <c r="G7" s="380"/>
      <c r="H7" s="380"/>
      <c r="I7" s="380"/>
      <c r="J7" s="380"/>
      <c r="K7" s="380"/>
      <c r="L7" s="380"/>
      <c r="M7" s="380"/>
      <c r="N7" s="380"/>
      <c r="O7" s="380"/>
      <c r="P7" s="380"/>
      <c r="Q7" s="380"/>
      <c r="R7" s="380"/>
      <c r="S7" s="380"/>
      <c r="T7" s="380"/>
      <c r="U7" s="380"/>
      <c r="V7" s="380"/>
      <c r="W7" s="13"/>
      <c r="X7" s="13"/>
      <c r="Y7" s="13"/>
      <c r="Z7" s="13"/>
      <c r="AA7" s="13"/>
      <c r="AB7" s="13"/>
      <c r="AC7" s="14"/>
    </row>
    <row r="9" spans="1:29" ht="34.5" customHeight="1">
      <c r="B9" s="383" t="s">
        <v>25</v>
      </c>
      <c r="C9" s="384"/>
      <c r="D9" s="384"/>
      <c r="E9" s="384"/>
      <c r="F9" s="384"/>
      <c r="G9" s="384"/>
      <c r="H9" s="384"/>
      <c r="I9" s="384"/>
      <c r="J9" s="384"/>
      <c r="K9" s="384"/>
      <c r="L9" s="385"/>
      <c r="M9" s="98"/>
    </row>
    <row r="11" spans="1:29" ht="16.5" customHeight="1" thickBot="1"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</row>
    <row r="12" spans="1:29" ht="12.75" customHeight="1">
      <c r="A12" s="275" t="s">
        <v>109</v>
      </c>
      <c r="B12" s="433"/>
      <c r="C12" s="433"/>
      <c r="D12" s="72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9"/>
    </row>
    <row r="13" spans="1:29" ht="12.75" customHeight="1">
      <c r="A13" s="434"/>
      <c r="B13" s="435"/>
      <c r="C13" s="435"/>
      <c r="D13" s="62"/>
      <c r="AC13" s="16"/>
    </row>
    <row r="14" spans="1:29" ht="14.25" customHeight="1">
      <c r="A14" s="17"/>
      <c r="B14" s="1"/>
      <c r="C14" s="1"/>
      <c r="D14" s="1"/>
      <c r="AC14" s="16"/>
    </row>
    <row r="15" spans="1:29" ht="14.25" customHeight="1">
      <c r="A15" s="17"/>
      <c r="B15" s="422" t="s">
        <v>172</v>
      </c>
      <c r="C15" s="423"/>
      <c r="D15" s="423"/>
      <c r="E15" s="423"/>
      <c r="F15" s="423"/>
      <c r="G15" s="423"/>
      <c r="H15" s="423"/>
      <c r="I15" s="423"/>
      <c r="J15" s="423"/>
      <c r="K15" s="423"/>
      <c r="L15" s="423"/>
      <c r="M15" s="423"/>
      <c r="N15" s="423"/>
      <c r="O15" s="423"/>
      <c r="P15" s="423"/>
      <c r="Q15" s="423"/>
      <c r="R15" s="423"/>
      <c r="S15" s="423"/>
      <c r="T15" s="423"/>
      <c r="U15" s="423"/>
      <c r="V15" s="423"/>
      <c r="W15" s="423"/>
      <c r="X15" s="423"/>
      <c r="Y15" s="423"/>
      <c r="Z15" s="423"/>
      <c r="AA15" s="423"/>
      <c r="AB15" s="423"/>
      <c r="AC15" s="16"/>
    </row>
    <row r="16" spans="1:29" ht="11.25" customHeight="1">
      <c r="A16" s="17"/>
      <c r="B16" s="423"/>
      <c r="C16" s="423"/>
      <c r="D16" s="423"/>
      <c r="E16" s="423"/>
      <c r="F16" s="423"/>
      <c r="G16" s="423"/>
      <c r="H16" s="423"/>
      <c r="I16" s="423"/>
      <c r="J16" s="423"/>
      <c r="K16" s="423"/>
      <c r="L16" s="423"/>
      <c r="M16" s="423"/>
      <c r="N16" s="423"/>
      <c r="O16" s="423"/>
      <c r="P16" s="423"/>
      <c r="Q16" s="423"/>
      <c r="R16" s="423"/>
      <c r="S16" s="423"/>
      <c r="T16" s="423"/>
      <c r="U16" s="423"/>
      <c r="V16" s="423"/>
      <c r="W16" s="423"/>
      <c r="X16" s="423"/>
      <c r="Y16" s="423"/>
      <c r="Z16" s="423"/>
      <c r="AA16" s="423"/>
      <c r="AB16" s="423"/>
      <c r="AC16" s="16"/>
    </row>
    <row r="17" spans="1:29" ht="14.25" customHeight="1">
      <c r="A17" s="17"/>
      <c r="B17" s="423"/>
      <c r="C17" s="423"/>
      <c r="D17" s="423"/>
      <c r="E17" s="423"/>
      <c r="F17" s="423"/>
      <c r="G17" s="423"/>
      <c r="H17" s="423"/>
      <c r="I17" s="423"/>
      <c r="J17" s="423"/>
      <c r="K17" s="423"/>
      <c r="L17" s="423"/>
      <c r="M17" s="423"/>
      <c r="N17" s="423"/>
      <c r="O17" s="423"/>
      <c r="P17" s="423"/>
      <c r="Q17" s="423"/>
      <c r="R17" s="423"/>
      <c r="S17" s="423"/>
      <c r="T17" s="423"/>
      <c r="U17" s="423"/>
      <c r="V17" s="423"/>
      <c r="W17" s="423"/>
      <c r="X17" s="423"/>
      <c r="Y17" s="423"/>
      <c r="Z17" s="423"/>
      <c r="AA17" s="423"/>
      <c r="AB17" s="423"/>
      <c r="AC17" s="16"/>
    </row>
    <row r="18" spans="1:29" ht="14.25" customHeight="1">
      <c r="A18" s="17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16"/>
    </row>
    <row r="19" spans="1:29" ht="18.75">
      <c r="A19" s="17"/>
      <c r="B19" s="422" t="s">
        <v>48</v>
      </c>
      <c r="C19" s="423"/>
      <c r="D19" s="423"/>
      <c r="E19" s="423"/>
      <c r="F19" s="423"/>
      <c r="G19" s="423"/>
      <c r="H19" s="423"/>
      <c r="I19" s="423"/>
      <c r="J19" s="423"/>
      <c r="K19" s="423"/>
      <c r="L19" s="423"/>
      <c r="M19" s="423"/>
      <c r="N19" s="423"/>
      <c r="O19" s="423"/>
      <c r="P19" s="423"/>
      <c r="Q19" s="423"/>
      <c r="R19" s="423"/>
      <c r="S19" s="423"/>
      <c r="T19" s="423"/>
      <c r="U19" s="423"/>
      <c r="V19" s="423"/>
      <c r="W19" s="423"/>
      <c r="X19" s="423"/>
      <c r="Y19" s="423"/>
      <c r="Z19" s="423"/>
      <c r="AA19" s="423"/>
      <c r="AB19" s="423"/>
      <c r="AC19" s="16"/>
    </row>
    <row r="20" spans="1:29" ht="26.25" customHeight="1">
      <c r="A20" s="17"/>
      <c r="C20" s="2"/>
      <c r="D20" s="2"/>
      <c r="AC20" s="16"/>
    </row>
    <row r="21" spans="1:29" ht="28.5" customHeight="1">
      <c r="A21" s="17"/>
      <c r="B21" s="390" t="s">
        <v>26</v>
      </c>
      <c r="C21" s="391"/>
      <c r="D21" s="391"/>
      <c r="E21" s="391"/>
      <c r="F21" s="391"/>
      <c r="G21" s="391"/>
      <c r="H21" s="392"/>
      <c r="I21" s="391" t="s">
        <v>27</v>
      </c>
      <c r="J21" s="392"/>
      <c r="K21" s="390" t="s">
        <v>28</v>
      </c>
      <c r="L21" s="392"/>
      <c r="M21" s="261" t="s">
        <v>107</v>
      </c>
      <c r="N21" s="424"/>
      <c r="O21" s="4" t="s">
        <v>1</v>
      </c>
      <c r="P21" s="412">
        <f>'様式Ｓ－１(女)'!D17</f>
        <v>0</v>
      </c>
      <c r="Q21" s="413"/>
      <c r="R21" s="414"/>
      <c r="S21" s="4" t="s">
        <v>2</v>
      </c>
      <c r="T21" s="406">
        <f>'様式Ｓ－１(女)'!F17</f>
        <v>0</v>
      </c>
      <c r="U21" s="407"/>
      <c r="V21" s="407"/>
      <c r="W21" s="407"/>
      <c r="X21" s="5" t="s">
        <v>113</v>
      </c>
      <c r="Y21" s="406">
        <f>'様式Ｓ－１(女)'!K17</f>
        <v>0</v>
      </c>
      <c r="Z21" s="407"/>
      <c r="AA21" s="407"/>
      <c r="AB21" s="408"/>
      <c r="AC21" s="18"/>
    </row>
    <row r="22" spans="1:29" ht="28.5" customHeight="1">
      <c r="A22" s="17"/>
      <c r="B22" s="393">
        <f>'様式Ｓ－１(女)'!G16</f>
        <v>0</v>
      </c>
      <c r="C22" s="394"/>
      <c r="D22" s="394"/>
      <c r="E22" s="394"/>
      <c r="F22" s="394"/>
      <c r="G22" s="394" t="s">
        <v>74</v>
      </c>
      <c r="H22" s="395"/>
      <c r="I22" s="370"/>
      <c r="J22" s="371"/>
      <c r="K22" s="71" t="str">
        <f>IF('様式Ｓ－１(女)'!J13="(通信制)","通",IF('様式Ｓ－１(女)'!J13="(定時制)","定","全"))</f>
        <v>全</v>
      </c>
      <c r="L22" s="19" t="s">
        <v>59</v>
      </c>
      <c r="M22" s="425"/>
      <c r="N22" s="426"/>
      <c r="O22" s="403">
        <f>'様式Ｓ－１(女)'!C18</f>
        <v>0</v>
      </c>
      <c r="P22" s="404"/>
      <c r="Q22" s="404"/>
      <c r="R22" s="404"/>
      <c r="S22" s="404"/>
      <c r="T22" s="404"/>
      <c r="U22" s="404"/>
      <c r="V22" s="404"/>
      <c r="W22" s="404"/>
      <c r="X22" s="404"/>
      <c r="Y22" s="404"/>
      <c r="Z22" s="404"/>
      <c r="AA22" s="404"/>
      <c r="AB22" s="405"/>
      <c r="AC22" s="16"/>
    </row>
    <row r="23" spans="1:29">
      <c r="A23" s="17"/>
      <c r="B23" s="97"/>
      <c r="AC23" s="16"/>
    </row>
    <row r="24" spans="1:29" ht="28.5" customHeight="1">
      <c r="A24" s="17"/>
      <c r="B24" s="4" t="s">
        <v>30</v>
      </c>
      <c r="C24" s="4" t="s">
        <v>31</v>
      </c>
      <c r="D24" s="213" t="s">
        <v>155</v>
      </c>
      <c r="E24" s="214"/>
      <c r="F24" s="4" t="s">
        <v>32</v>
      </c>
      <c r="G24" s="200">
        <f>'様式Ｓ－１(女)'!C19</f>
        <v>0</v>
      </c>
      <c r="H24" s="396"/>
      <c r="I24" s="396"/>
      <c r="J24" s="201"/>
      <c r="K24" s="65"/>
      <c r="L24" s="388" t="s">
        <v>49</v>
      </c>
      <c r="M24" s="400"/>
      <c r="N24" s="400"/>
      <c r="O24" s="400"/>
      <c r="P24" s="4" t="s">
        <v>31</v>
      </c>
      <c r="Q24" s="401" t="s">
        <v>156</v>
      </c>
      <c r="R24" s="402"/>
      <c r="S24" s="388" t="s">
        <v>32</v>
      </c>
      <c r="T24" s="389"/>
      <c r="U24" s="403">
        <f>'様式Ｓ－１(女)'!G19</f>
        <v>0</v>
      </c>
      <c r="V24" s="404"/>
      <c r="W24" s="404"/>
      <c r="X24" s="404"/>
      <c r="Y24" s="404"/>
      <c r="Z24" s="404"/>
      <c r="AA24" s="404"/>
      <c r="AB24" s="405"/>
      <c r="AC24" s="16"/>
    </row>
    <row r="25" spans="1:29">
      <c r="A25" s="17"/>
      <c r="B25" s="21"/>
      <c r="R25" s="22"/>
      <c r="S25" s="22"/>
      <c r="T25" s="22"/>
      <c r="U25" s="22"/>
      <c r="V25" s="22"/>
      <c r="AC25" s="16"/>
    </row>
    <row r="26" spans="1:29" ht="18" customHeight="1">
      <c r="A26" s="17"/>
      <c r="B26" s="398" t="s">
        <v>33</v>
      </c>
      <c r="C26" s="381" t="s">
        <v>43</v>
      </c>
      <c r="D26" s="207" t="s">
        <v>34</v>
      </c>
      <c r="E26" s="357"/>
      <c r="F26" s="348"/>
      <c r="G26" s="347" t="s">
        <v>44</v>
      </c>
      <c r="H26" s="357"/>
      <c r="I26" s="348"/>
      <c r="J26" s="347" t="s">
        <v>19</v>
      </c>
      <c r="K26" s="348"/>
      <c r="L26" s="347" t="s">
        <v>27</v>
      </c>
      <c r="M26" s="348"/>
      <c r="N26" s="372" t="s">
        <v>0</v>
      </c>
      <c r="O26" s="207" t="s">
        <v>101</v>
      </c>
      <c r="P26" s="357"/>
      <c r="Q26" s="357"/>
      <c r="R26" s="357"/>
      <c r="S26" s="357"/>
      <c r="T26" s="208"/>
      <c r="U26"/>
      <c r="V26"/>
      <c r="W26"/>
      <c r="X26"/>
      <c r="Y26"/>
      <c r="Z26"/>
      <c r="AA26"/>
      <c r="AB26"/>
      <c r="AC26" s="16"/>
    </row>
    <row r="27" spans="1:29" ht="18" customHeight="1">
      <c r="A27" s="17"/>
      <c r="B27" s="399"/>
      <c r="C27" s="382"/>
      <c r="D27" s="209"/>
      <c r="E27" s="358"/>
      <c r="F27" s="360"/>
      <c r="G27" s="397"/>
      <c r="H27" s="358"/>
      <c r="I27" s="360"/>
      <c r="J27" s="349" t="s">
        <v>103</v>
      </c>
      <c r="K27" s="350"/>
      <c r="L27" s="397"/>
      <c r="M27" s="360"/>
      <c r="N27" s="373"/>
      <c r="O27" s="209"/>
      <c r="P27" s="358"/>
      <c r="Q27" s="358"/>
      <c r="R27" s="358"/>
      <c r="S27" s="358"/>
      <c r="T27" s="210"/>
      <c r="U27"/>
      <c r="V27"/>
      <c r="W27"/>
      <c r="X27"/>
      <c r="Y27"/>
      <c r="Z27"/>
      <c r="AA27"/>
      <c r="AB27"/>
      <c r="AC27" s="16"/>
    </row>
    <row r="28" spans="1:29" ht="25.5" customHeight="1">
      <c r="A28" s="17"/>
      <c r="B28" s="42" t="s">
        <v>35</v>
      </c>
      <c r="C28" s="23"/>
      <c r="D28" s="308"/>
      <c r="E28" s="309"/>
      <c r="F28" s="310"/>
      <c r="G28" s="321"/>
      <c r="H28" s="322"/>
      <c r="I28" s="323"/>
      <c r="J28" s="314"/>
      <c r="K28" s="315"/>
      <c r="L28" s="316"/>
      <c r="M28" s="317"/>
      <c r="N28" s="24"/>
      <c r="O28" s="354"/>
      <c r="P28" s="355"/>
      <c r="Q28" s="355"/>
      <c r="R28" s="355"/>
      <c r="S28" s="355"/>
      <c r="T28" s="356"/>
      <c r="U28"/>
      <c r="V28"/>
      <c r="W28"/>
      <c r="X28"/>
      <c r="Y28"/>
      <c r="Z28"/>
      <c r="AA28"/>
      <c r="AB28"/>
      <c r="AC28" s="16"/>
    </row>
    <row r="29" spans="1:29" ht="25.5" customHeight="1">
      <c r="A29" s="17"/>
      <c r="B29" s="43"/>
      <c r="C29" s="26"/>
      <c r="D29" s="318"/>
      <c r="E29" s="319"/>
      <c r="F29" s="320"/>
      <c r="G29" s="321"/>
      <c r="H29" s="322"/>
      <c r="I29" s="323"/>
      <c r="J29" s="324"/>
      <c r="K29" s="325"/>
      <c r="L29" s="326"/>
      <c r="M29" s="327"/>
      <c r="N29" s="27"/>
      <c r="O29" s="351"/>
      <c r="P29" s="352"/>
      <c r="Q29" s="352"/>
      <c r="R29" s="352"/>
      <c r="S29" s="352"/>
      <c r="T29" s="353"/>
      <c r="U29"/>
      <c r="V29"/>
      <c r="W29"/>
      <c r="X29"/>
      <c r="Y29"/>
      <c r="Z29"/>
      <c r="AA29"/>
      <c r="AB29"/>
      <c r="AC29" s="16"/>
    </row>
    <row r="30" spans="1:29" ht="28.5" customHeight="1">
      <c r="A30" s="17"/>
      <c r="B30" s="44"/>
      <c r="C30" s="29"/>
      <c r="D30" s="298"/>
      <c r="E30" s="299"/>
      <c r="F30" s="299"/>
      <c r="G30" s="443"/>
      <c r="H30" s="302"/>
      <c r="I30" s="303"/>
      <c r="J30" s="304"/>
      <c r="K30" s="305"/>
      <c r="L30" s="306"/>
      <c r="M30" s="307"/>
      <c r="N30" s="30"/>
      <c r="O30" s="328"/>
      <c r="P30" s="329"/>
      <c r="Q30" s="329"/>
      <c r="R30" s="329"/>
      <c r="S30" s="329"/>
      <c r="T30" s="330"/>
      <c r="U30"/>
      <c r="V30"/>
      <c r="W30"/>
      <c r="X30"/>
      <c r="Y30"/>
      <c r="Z30"/>
      <c r="AA30"/>
      <c r="AB30"/>
      <c r="AC30" s="16"/>
    </row>
    <row r="31" spans="1:29" ht="28.5" customHeight="1">
      <c r="A31" s="17"/>
      <c r="B31" s="42" t="s">
        <v>52</v>
      </c>
      <c r="C31" s="23"/>
      <c r="D31" s="308"/>
      <c r="E31" s="309"/>
      <c r="F31" s="310"/>
      <c r="G31" s="321"/>
      <c r="H31" s="322"/>
      <c r="I31" s="323"/>
      <c r="J31" s="314"/>
      <c r="K31" s="315"/>
      <c r="L31" s="316"/>
      <c r="M31" s="317"/>
      <c r="N31" s="24"/>
      <c r="O31" s="354"/>
      <c r="P31" s="355"/>
      <c r="Q31" s="355"/>
      <c r="R31" s="355"/>
      <c r="S31" s="355"/>
      <c r="T31" s="356"/>
      <c r="U31"/>
      <c r="V31"/>
      <c r="W31"/>
      <c r="X31"/>
      <c r="Y31"/>
      <c r="Z31"/>
      <c r="AA31"/>
      <c r="AB31"/>
      <c r="AC31" s="16"/>
    </row>
    <row r="32" spans="1:29" ht="25.5" customHeight="1">
      <c r="A32" s="17"/>
      <c r="B32" s="43"/>
      <c r="C32" s="26"/>
      <c r="D32" s="318"/>
      <c r="E32" s="319"/>
      <c r="F32" s="320"/>
      <c r="G32" s="321"/>
      <c r="H32" s="322"/>
      <c r="I32" s="323"/>
      <c r="J32" s="324"/>
      <c r="K32" s="325"/>
      <c r="L32" s="326"/>
      <c r="M32" s="327"/>
      <c r="N32" s="27"/>
      <c r="O32" s="351"/>
      <c r="P32" s="352"/>
      <c r="Q32" s="352"/>
      <c r="R32" s="352"/>
      <c r="S32" s="352"/>
      <c r="T32" s="353"/>
      <c r="U32"/>
      <c r="V32"/>
      <c r="W32"/>
      <c r="X32"/>
      <c r="Y32"/>
      <c r="Z32"/>
      <c r="AA32"/>
      <c r="AB32"/>
      <c r="AC32" s="16"/>
    </row>
    <row r="33" spans="1:30" ht="32.25" customHeight="1">
      <c r="A33" s="17"/>
      <c r="B33" s="44"/>
      <c r="C33" s="29"/>
      <c r="D33" s="298"/>
      <c r="E33" s="299"/>
      <c r="F33" s="299"/>
      <c r="G33" s="443"/>
      <c r="H33" s="302"/>
      <c r="I33" s="303"/>
      <c r="J33" s="304"/>
      <c r="K33" s="305"/>
      <c r="L33" s="306"/>
      <c r="M33" s="307"/>
      <c r="N33" s="30"/>
      <c r="O33" s="328"/>
      <c r="P33" s="329"/>
      <c r="Q33" s="329"/>
      <c r="R33" s="329"/>
      <c r="S33" s="329"/>
      <c r="T33" s="330"/>
      <c r="U33"/>
      <c r="V33"/>
      <c r="W33"/>
      <c r="X33"/>
      <c r="Y33"/>
      <c r="Z33"/>
      <c r="AA33"/>
      <c r="AB33"/>
      <c r="AC33" s="16"/>
    </row>
    <row r="34" spans="1:30" ht="25.5" customHeight="1">
      <c r="A34" s="17"/>
      <c r="B34" s="42" t="s">
        <v>53</v>
      </c>
      <c r="C34" s="23"/>
      <c r="D34" s="308"/>
      <c r="E34" s="309"/>
      <c r="F34" s="310"/>
      <c r="G34" s="430"/>
      <c r="H34" s="431"/>
      <c r="I34" s="432"/>
      <c r="J34" s="314"/>
      <c r="K34" s="315"/>
      <c r="L34" s="316"/>
      <c r="M34" s="317"/>
      <c r="N34" s="24"/>
      <c r="O34" s="354"/>
      <c r="P34" s="355"/>
      <c r="Q34" s="355"/>
      <c r="R34" s="355"/>
      <c r="S34" s="355"/>
      <c r="T34" s="356"/>
      <c r="U34"/>
      <c r="V34"/>
      <c r="W34"/>
      <c r="X34"/>
      <c r="Y34"/>
      <c r="Z34"/>
      <c r="AA34"/>
      <c r="AB34"/>
      <c r="AC34" s="16"/>
    </row>
    <row r="35" spans="1:30" ht="29.25" customHeight="1">
      <c r="A35" s="17"/>
      <c r="B35" s="43"/>
      <c r="C35" s="26"/>
      <c r="D35" s="318"/>
      <c r="E35" s="319"/>
      <c r="F35" s="319"/>
      <c r="G35" s="444"/>
      <c r="H35" s="322"/>
      <c r="I35" s="323"/>
      <c r="J35" s="324"/>
      <c r="K35" s="325"/>
      <c r="L35" s="326"/>
      <c r="M35" s="327"/>
      <c r="N35" s="27"/>
      <c r="O35" s="351"/>
      <c r="P35" s="352"/>
      <c r="Q35" s="352"/>
      <c r="R35" s="352"/>
      <c r="S35" s="352"/>
      <c r="T35" s="353"/>
      <c r="U35"/>
      <c r="V35"/>
      <c r="W35"/>
      <c r="X35"/>
      <c r="Y35"/>
      <c r="Z35"/>
      <c r="AA35"/>
      <c r="AB35"/>
      <c r="AC35" s="16"/>
    </row>
    <row r="36" spans="1:30" ht="29.25" customHeight="1">
      <c r="A36" s="17"/>
      <c r="B36" s="44"/>
      <c r="C36" s="29"/>
      <c r="D36" s="441"/>
      <c r="E36" s="442"/>
      <c r="F36" s="442"/>
      <c r="G36" s="438"/>
      <c r="H36" s="439"/>
      <c r="I36" s="440"/>
      <c r="J36" s="445"/>
      <c r="K36" s="446"/>
      <c r="L36" s="436"/>
      <c r="M36" s="437"/>
      <c r="N36" s="30"/>
      <c r="O36" s="328"/>
      <c r="P36" s="329"/>
      <c r="Q36" s="329"/>
      <c r="R36" s="329"/>
      <c r="S36" s="329"/>
      <c r="T36" s="330"/>
      <c r="U36"/>
      <c r="V36"/>
      <c r="W36"/>
      <c r="X36"/>
      <c r="Y36"/>
      <c r="Z36"/>
      <c r="AA36"/>
      <c r="AB36"/>
      <c r="AC36" s="16"/>
    </row>
    <row r="37" spans="1:30" ht="29.25" customHeight="1">
      <c r="A37" s="17"/>
      <c r="B37" s="42" t="s">
        <v>110</v>
      </c>
      <c r="C37" s="23"/>
      <c r="D37" s="308"/>
      <c r="E37" s="309"/>
      <c r="F37" s="310"/>
      <c r="G37" s="430"/>
      <c r="H37" s="431"/>
      <c r="I37" s="432"/>
      <c r="J37" s="314"/>
      <c r="K37" s="315"/>
      <c r="L37" s="316"/>
      <c r="M37" s="317"/>
      <c r="N37" s="24"/>
      <c r="O37" s="354"/>
      <c r="P37" s="355"/>
      <c r="Q37" s="355"/>
      <c r="R37" s="355"/>
      <c r="S37" s="355"/>
      <c r="T37" s="356"/>
      <c r="U37"/>
      <c r="V37"/>
      <c r="W37"/>
      <c r="X37"/>
      <c r="Y37"/>
      <c r="Z37"/>
      <c r="AA37"/>
      <c r="AB37"/>
      <c r="AC37" s="16"/>
    </row>
    <row r="38" spans="1:30" ht="29.25" customHeight="1">
      <c r="A38" s="17"/>
      <c r="B38" s="31"/>
      <c r="C38" s="26"/>
      <c r="D38" s="318"/>
      <c r="E38" s="319"/>
      <c r="F38" s="320"/>
      <c r="G38" s="321"/>
      <c r="H38" s="322"/>
      <c r="I38" s="323"/>
      <c r="J38" s="324"/>
      <c r="K38" s="325"/>
      <c r="L38" s="326"/>
      <c r="M38" s="327"/>
      <c r="N38" s="27"/>
      <c r="O38" s="351"/>
      <c r="P38" s="352"/>
      <c r="Q38" s="352"/>
      <c r="R38" s="352"/>
      <c r="S38" s="352"/>
      <c r="T38" s="353"/>
      <c r="U38"/>
      <c r="V38"/>
      <c r="W38"/>
      <c r="X38"/>
      <c r="Y38"/>
      <c r="Z38"/>
      <c r="AA38"/>
      <c r="AB38"/>
      <c r="AC38" s="16"/>
    </row>
    <row r="39" spans="1:30" ht="29.25" customHeight="1">
      <c r="A39" s="17"/>
      <c r="B39" s="32"/>
      <c r="C39" s="29"/>
      <c r="D39" s="441"/>
      <c r="E39" s="442"/>
      <c r="F39" s="442"/>
      <c r="G39" s="438"/>
      <c r="H39" s="439"/>
      <c r="I39" s="440"/>
      <c r="J39" s="304"/>
      <c r="K39" s="305"/>
      <c r="L39" s="306"/>
      <c r="M39" s="307"/>
      <c r="N39" s="30"/>
      <c r="O39" s="328"/>
      <c r="P39" s="329"/>
      <c r="Q39" s="329"/>
      <c r="R39" s="329"/>
      <c r="S39" s="329"/>
      <c r="T39" s="330"/>
      <c r="U39"/>
      <c r="V39"/>
      <c r="W39"/>
      <c r="X39"/>
      <c r="Y39"/>
      <c r="Z39"/>
      <c r="AA39"/>
      <c r="AB39" s="191"/>
      <c r="AC39" s="16"/>
    </row>
    <row r="40" spans="1:30" customFormat="1" ht="29.25" customHeight="1">
      <c r="O40" s="417" t="s">
        <v>161</v>
      </c>
      <c r="P40" s="418"/>
      <c r="Q40" s="418"/>
      <c r="R40" s="418"/>
      <c r="S40" s="418"/>
      <c r="T40" s="418"/>
      <c r="U40" s="418"/>
      <c r="V40" s="419"/>
      <c r="W40" s="415" t="s">
        <v>162</v>
      </c>
      <c r="X40" s="415"/>
      <c r="Y40" s="415"/>
      <c r="Z40" s="415"/>
      <c r="AA40" s="415"/>
      <c r="AB40" s="416"/>
      <c r="AD40" s="78"/>
    </row>
    <row r="41" spans="1:30" ht="29.25" customHeight="1">
      <c r="A41" s="17"/>
      <c r="B41" s="42" t="s">
        <v>55</v>
      </c>
      <c r="C41" s="23"/>
      <c r="D41" s="308"/>
      <c r="E41" s="309"/>
      <c r="F41" s="310"/>
      <c r="G41" s="311"/>
      <c r="H41" s="312"/>
      <c r="I41" s="313"/>
      <c r="J41" s="314"/>
      <c r="K41" s="315"/>
      <c r="L41" s="316"/>
      <c r="M41" s="317"/>
      <c r="N41" s="33"/>
      <c r="O41" s="340"/>
      <c r="P41" s="341"/>
      <c r="Q41" s="145" t="s">
        <v>36</v>
      </c>
      <c r="R41" s="342"/>
      <c r="S41" s="342"/>
      <c r="T41" s="146" t="s">
        <v>37</v>
      </c>
      <c r="U41" s="342"/>
      <c r="V41" s="343"/>
      <c r="W41" s="344"/>
      <c r="X41" s="345"/>
      <c r="Y41" s="345"/>
      <c r="Z41" s="345"/>
      <c r="AA41" s="345"/>
      <c r="AB41" s="346"/>
      <c r="AC41" s="34"/>
    </row>
    <row r="42" spans="1:30" ht="29.25" customHeight="1">
      <c r="A42" s="17"/>
      <c r="B42" s="25" t="s">
        <v>55</v>
      </c>
      <c r="C42" s="26"/>
      <c r="D42" s="318"/>
      <c r="E42" s="319"/>
      <c r="F42" s="320"/>
      <c r="G42" s="321"/>
      <c r="H42" s="322"/>
      <c r="I42" s="323"/>
      <c r="J42" s="324"/>
      <c r="K42" s="325"/>
      <c r="L42" s="326" t="str">
        <f>IF(D42="","",$I$22)</f>
        <v/>
      </c>
      <c r="M42" s="327"/>
      <c r="N42" s="35"/>
      <c r="O42" s="289"/>
      <c r="P42" s="290"/>
      <c r="Q42" s="63" t="s">
        <v>36</v>
      </c>
      <c r="R42" s="284"/>
      <c r="S42" s="284"/>
      <c r="T42" s="64" t="s">
        <v>37</v>
      </c>
      <c r="U42" s="284"/>
      <c r="V42" s="285"/>
      <c r="W42" s="286"/>
      <c r="X42" s="287"/>
      <c r="Y42" s="287"/>
      <c r="Z42" s="287"/>
      <c r="AA42" s="287"/>
      <c r="AB42" s="288"/>
      <c r="AC42" s="34"/>
    </row>
    <row r="43" spans="1:30" ht="29.25" customHeight="1">
      <c r="A43" s="17"/>
      <c r="B43" s="25" t="s">
        <v>55</v>
      </c>
      <c r="C43" s="26"/>
      <c r="D43" s="318"/>
      <c r="E43" s="319"/>
      <c r="F43" s="320"/>
      <c r="G43" s="321"/>
      <c r="H43" s="322"/>
      <c r="I43" s="323"/>
      <c r="J43" s="324"/>
      <c r="K43" s="325"/>
      <c r="L43" s="326" t="str">
        <f>IF(D43="","",$I$22)</f>
        <v/>
      </c>
      <c r="M43" s="327"/>
      <c r="N43" s="35"/>
      <c r="O43" s="289"/>
      <c r="P43" s="290"/>
      <c r="Q43" s="63" t="s">
        <v>36</v>
      </c>
      <c r="R43" s="284"/>
      <c r="S43" s="284"/>
      <c r="T43" s="64" t="s">
        <v>37</v>
      </c>
      <c r="U43" s="284"/>
      <c r="V43" s="285"/>
      <c r="W43" s="286"/>
      <c r="X43" s="287"/>
      <c r="Y43" s="287"/>
      <c r="Z43" s="287"/>
      <c r="AA43" s="287"/>
      <c r="AB43" s="288"/>
      <c r="AC43" s="34"/>
    </row>
    <row r="44" spans="1:30" ht="29.25" customHeight="1">
      <c r="A44" s="17"/>
      <c r="B44" s="25" t="s">
        <v>55</v>
      </c>
      <c r="C44" s="26"/>
      <c r="D44" s="318"/>
      <c r="E44" s="319"/>
      <c r="F44" s="320"/>
      <c r="G44" s="321"/>
      <c r="H44" s="322"/>
      <c r="I44" s="323"/>
      <c r="J44" s="324"/>
      <c r="K44" s="325"/>
      <c r="L44" s="326" t="str">
        <f t="shared" ref="L44:L50" si="0">IF(D44="","",$I$22)</f>
        <v/>
      </c>
      <c r="M44" s="327"/>
      <c r="N44" s="35"/>
      <c r="O44" s="289"/>
      <c r="P44" s="290"/>
      <c r="Q44" s="63" t="s">
        <v>36</v>
      </c>
      <c r="R44" s="284"/>
      <c r="S44" s="284"/>
      <c r="T44" s="64" t="s">
        <v>37</v>
      </c>
      <c r="U44" s="284"/>
      <c r="V44" s="285"/>
      <c r="W44" s="286"/>
      <c r="X44" s="287"/>
      <c r="Y44" s="287"/>
      <c r="Z44" s="287"/>
      <c r="AA44" s="287"/>
      <c r="AB44" s="288"/>
      <c r="AC44" s="34"/>
    </row>
    <row r="45" spans="1:30" ht="29.25" customHeight="1">
      <c r="A45" s="17"/>
      <c r="B45" s="25" t="s">
        <v>55</v>
      </c>
      <c r="C45" s="26"/>
      <c r="D45" s="318"/>
      <c r="E45" s="319"/>
      <c r="F45" s="320"/>
      <c r="G45" s="321"/>
      <c r="H45" s="322"/>
      <c r="I45" s="323"/>
      <c r="J45" s="324"/>
      <c r="K45" s="325"/>
      <c r="L45" s="326" t="str">
        <f t="shared" si="0"/>
        <v/>
      </c>
      <c r="M45" s="327"/>
      <c r="N45" s="35"/>
      <c r="O45" s="289"/>
      <c r="P45" s="290"/>
      <c r="Q45" s="63" t="s">
        <v>36</v>
      </c>
      <c r="R45" s="284"/>
      <c r="S45" s="284"/>
      <c r="T45" s="64" t="s">
        <v>37</v>
      </c>
      <c r="U45" s="284"/>
      <c r="V45" s="285"/>
      <c r="W45" s="286"/>
      <c r="X45" s="287"/>
      <c r="Y45" s="287"/>
      <c r="Z45" s="287"/>
      <c r="AA45" s="287"/>
      <c r="AB45" s="288"/>
      <c r="AC45" s="34"/>
    </row>
    <row r="46" spans="1:30" ht="29.25" customHeight="1">
      <c r="A46" s="17"/>
      <c r="B46" s="28" t="s">
        <v>55</v>
      </c>
      <c r="C46" s="29"/>
      <c r="D46" s="298"/>
      <c r="E46" s="299"/>
      <c r="F46" s="300"/>
      <c r="G46" s="301"/>
      <c r="H46" s="302"/>
      <c r="I46" s="303"/>
      <c r="J46" s="304"/>
      <c r="K46" s="305"/>
      <c r="L46" s="306" t="str">
        <f t="shared" si="0"/>
        <v/>
      </c>
      <c r="M46" s="307"/>
      <c r="N46" s="36"/>
      <c r="O46" s="291"/>
      <c r="P46" s="292"/>
      <c r="Q46" s="147" t="s">
        <v>36</v>
      </c>
      <c r="R46" s="293"/>
      <c r="S46" s="293"/>
      <c r="T46" s="148" t="s">
        <v>37</v>
      </c>
      <c r="U46" s="293"/>
      <c r="V46" s="294"/>
      <c r="W46" s="295"/>
      <c r="X46" s="296"/>
      <c r="Y46" s="296"/>
      <c r="Z46" s="296"/>
      <c r="AA46" s="296"/>
      <c r="AB46" s="297"/>
      <c r="AC46" s="34"/>
    </row>
    <row r="47" spans="1:30" ht="29.25" customHeight="1">
      <c r="A47" s="17"/>
      <c r="B47" s="42" t="s">
        <v>147</v>
      </c>
      <c r="C47" s="23"/>
      <c r="D47" s="308"/>
      <c r="E47" s="309"/>
      <c r="F47" s="310"/>
      <c r="G47" s="430"/>
      <c r="H47" s="431"/>
      <c r="I47" s="432"/>
      <c r="J47" s="314"/>
      <c r="K47" s="315"/>
      <c r="L47" s="316" t="str">
        <f t="shared" si="0"/>
        <v/>
      </c>
      <c r="M47" s="317"/>
      <c r="N47" s="33"/>
      <c r="O47" s="331" t="s">
        <v>151</v>
      </c>
      <c r="P47" s="332"/>
      <c r="Q47" s="332"/>
      <c r="R47" s="332"/>
      <c r="S47" s="332"/>
      <c r="T47" s="332"/>
      <c r="U47" s="332"/>
      <c r="V47" s="332"/>
      <c r="W47" s="332"/>
      <c r="X47" s="332"/>
      <c r="Y47" s="332"/>
      <c r="Z47" s="332"/>
      <c r="AA47" s="332"/>
      <c r="AB47" s="333"/>
      <c r="AC47" s="34"/>
    </row>
    <row r="48" spans="1:30" ht="29.25" customHeight="1">
      <c r="A48" s="17"/>
      <c r="B48" s="143" t="s">
        <v>147</v>
      </c>
      <c r="C48" s="26"/>
      <c r="D48" s="318"/>
      <c r="E48" s="319"/>
      <c r="F48" s="320"/>
      <c r="G48" s="321"/>
      <c r="H48" s="322"/>
      <c r="I48" s="323"/>
      <c r="J48" s="324"/>
      <c r="K48" s="325"/>
      <c r="L48" s="326" t="str">
        <f t="shared" si="0"/>
        <v/>
      </c>
      <c r="M48" s="327"/>
      <c r="N48" s="35"/>
      <c r="O48" s="331"/>
      <c r="P48" s="332"/>
      <c r="Q48" s="332"/>
      <c r="R48" s="332"/>
      <c r="S48" s="332"/>
      <c r="T48" s="332"/>
      <c r="U48" s="332"/>
      <c r="V48" s="332"/>
      <c r="W48" s="332"/>
      <c r="X48" s="332"/>
      <c r="Y48" s="332"/>
      <c r="Z48" s="332"/>
      <c r="AA48" s="332"/>
      <c r="AB48" s="333"/>
      <c r="AC48" s="34"/>
    </row>
    <row r="49" spans="1:29" ht="29.25" customHeight="1">
      <c r="A49" s="17"/>
      <c r="B49" s="143" t="s">
        <v>147</v>
      </c>
      <c r="C49" s="26"/>
      <c r="D49" s="318"/>
      <c r="E49" s="319"/>
      <c r="F49" s="320"/>
      <c r="G49" s="321"/>
      <c r="H49" s="322"/>
      <c r="I49" s="323"/>
      <c r="J49" s="324"/>
      <c r="K49" s="325"/>
      <c r="L49" s="326" t="str">
        <f t="shared" si="0"/>
        <v/>
      </c>
      <c r="M49" s="327"/>
      <c r="N49" s="35"/>
      <c r="O49" s="331"/>
      <c r="P49" s="332"/>
      <c r="Q49" s="332"/>
      <c r="R49" s="332"/>
      <c r="S49" s="332"/>
      <c r="T49" s="332"/>
      <c r="U49" s="332"/>
      <c r="V49" s="332"/>
      <c r="W49" s="332"/>
      <c r="X49" s="332"/>
      <c r="Y49" s="332"/>
      <c r="Z49" s="332"/>
      <c r="AA49" s="332"/>
      <c r="AB49" s="333"/>
      <c r="AC49" s="34"/>
    </row>
    <row r="50" spans="1:29" ht="29.25" customHeight="1">
      <c r="A50" s="17"/>
      <c r="B50" s="144" t="s">
        <v>147</v>
      </c>
      <c r="C50" s="29"/>
      <c r="D50" s="298"/>
      <c r="E50" s="299"/>
      <c r="F50" s="300"/>
      <c r="G50" s="301"/>
      <c r="H50" s="302"/>
      <c r="I50" s="303"/>
      <c r="J50" s="304"/>
      <c r="K50" s="305"/>
      <c r="L50" s="306" t="str">
        <f t="shared" si="0"/>
        <v/>
      </c>
      <c r="M50" s="307"/>
      <c r="N50" s="36"/>
      <c r="O50" s="334"/>
      <c r="P50" s="335"/>
      <c r="Q50" s="335"/>
      <c r="R50" s="335"/>
      <c r="S50" s="335"/>
      <c r="T50" s="335"/>
      <c r="U50" s="335"/>
      <c r="V50" s="335"/>
      <c r="W50" s="335"/>
      <c r="X50" s="335"/>
      <c r="Y50" s="335"/>
      <c r="Z50" s="335"/>
      <c r="AA50" s="335"/>
      <c r="AB50" s="336"/>
      <c r="AC50" s="34"/>
    </row>
    <row r="51" spans="1:29" ht="29.25" customHeight="1">
      <c r="A51" s="17"/>
      <c r="AC51" s="16"/>
    </row>
    <row r="52" spans="1:29" ht="29.25" customHeight="1">
      <c r="A52" s="17"/>
      <c r="B52" s="364" t="s">
        <v>38</v>
      </c>
      <c r="C52" s="364"/>
      <c r="D52" s="364"/>
      <c r="E52" s="364"/>
      <c r="F52" s="364"/>
      <c r="G52" s="364"/>
      <c r="H52" s="364"/>
      <c r="I52" s="364"/>
      <c r="J52" s="364"/>
      <c r="K52" s="364"/>
      <c r="L52" s="364"/>
      <c r="M52" s="364"/>
      <c r="N52" s="364"/>
      <c r="O52" s="364"/>
      <c r="P52" s="364"/>
      <c r="Q52" s="364"/>
      <c r="R52" s="364"/>
      <c r="S52" s="364"/>
      <c r="T52" s="364"/>
      <c r="U52" s="364"/>
      <c r="V52" s="364"/>
      <c r="W52" s="364"/>
      <c r="X52" s="364"/>
      <c r="Y52" s="364"/>
      <c r="Z52" s="364"/>
      <c r="AA52" s="364"/>
      <c r="AC52" s="16"/>
    </row>
    <row r="53" spans="1:29" ht="29.25" customHeight="1">
      <c r="A53" s="17"/>
      <c r="B53" s="366"/>
      <c r="C53" s="366"/>
      <c r="D53" s="366"/>
      <c r="E53" s="428">
        <f>B22</f>
        <v>0</v>
      </c>
      <c r="F53" s="428"/>
      <c r="G53" s="428"/>
      <c r="H53" s="428"/>
      <c r="I53" s="428"/>
      <c r="J53" s="428"/>
      <c r="K53" s="337" t="s">
        <v>129</v>
      </c>
      <c r="L53" s="337"/>
      <c r="N53" s="339" t="s">
        <v>102</v>
      </c>
      <c r="O53" s="339"/>
      <c r="P53" s="339"/>
      <c r="Q53" s="339"/>
      <c r="R53" s="338">
        <f>'様式Ｓ－１(女)'!$G$49</f>
        <v>0</v>
      </c>
      <c r="S53" s="338"/>
      <c r="T53" s="338"/>
      <c r="U53" s="338"/>
      <c r="V53" s="338"/>
      <c r="W53" s="338"/>
      <c r="X53" s="338"/>
      <c r="Y53" s="338"/>
      <c r="Z53" s="338"/>
      <c r="AA53" s="338"/>
      <c r="AB53" s="2" t="s">
        <v>4</v>
      </c>
      <c r="AC53" s="16"/>
    </row>
    <row r="54" spans="1:29" ht="29.25" customHeight="1">
      <c r="A54" s="17"/>
      <c r="AB54" s="37"/>
      <c r="AC54" s="16"/>
    </row>
    <row r="55" spans="1:29" ht="29.25" customHeight="1">
      <c r="A55" s="17"/>
      <c r="B55" s="364" t="s">
        <v>39</v>
      </c>
      <c r="C55" s="364"/>
      <c r="D55" s="61"/>
      <c r="E55" s="2" t="s">
        <v>31</v>
      </c>
      <c r="F55" s="139"/>
      <c r="G55" s="2" t="s">
        <v>17</v>
      </c>
      <c r="H55" s="359"/>
      <c r="I55" s="359"/>
      <c r="J55" s="359"/>
      <c r="K55" s="2" t="s">
        <v>4</v>
      </c>
      <c r="N55" s="364" t="s">
        <v>40</v>
      </c>
      <c r="O55" s="364"/>
      <c r="P55" s="364"/>
      <c r="Q55" s="364"/>
      <c r="R55" s="2" t="s">
        <v>31</v>
      </c>
      <c r="S55" s="429"/>
      <c r="T55" s="429"/>
      <c r="U55" s="358" t="s">
        <v>17</v>
      </c>
      <c r="V55" s="358"/>
      <c r="W55" s="359"/>
      <c r="X55" s="359"/>
      <c r="Y55" s="359"/>
      <c r="Z55" s="359"/>
      <c r="AA55" s="359"/>
      <c r="AB55" s="2" t="s">
        <v>4</v>
      </c>
      <c r="AC55" s="16"/>
    </row>
    <row r="56" spans="1:29" ht="29.25" customHeight="1">
      <c r="A56" s="17"/>
      <c r="B56" s="364" t="s">
        <v>41</v>
      </c>
      <c r="C56" s="364"/>
      <c r="D56" s="61"/>
      <c r="E56" s="427"/>
      <c r="F56" s="427"/>
      <c r="G56" s="427"/>
      <c r="H56" s="427"/>
      <c r="I56" s="427"/>
      <c r="J56" s="427"/>
      <c r="K56" s="38"/>
      <c r="N56" s="420" t="s">
        <v>41</v>
      </c>
      <c r="O56" s="420"/>
      <c r="P56" s="420"/>
      <c r="Q56" s="420"/>
      <c r="R56" s="421"/>
      <c r="S56" s="421"/>
      <c r="T56" s="421"/>
      <c r="U56" s="421"/>
      <c r="V56" s="421"/>
      <c r="W56" s="421"/>
      <c r="X56" s="421"/>
      <c r="Y56" s="421"/>
      <c r="Z56" s="421"/>
      <c r="AA56" s="421"/>
      <c r="AB56" s="37"/>
      <c r="AC56" s="16"/>
    </row>
    <row r="57" spans="1:29" ht="29.25" customHeight="1">
      <c r="A57" s="17"/>
      <c r="AC57" s="16"/>
    </row>
    <row r="58" spans="1:29" ht="25.5" customHeight="1" thickBot="1">
      <c r="A58" s="39"/>
      <c r="B58" s="40"/>
      <c r="C58" s="40"/>
      <c r="D58" s="40"/>
      <c r="E58" s="10"/>
      <c r="F58" s="10"/>
      <c r="G58" s="10"/>
      <c r="H58" s="10"/>
      <c r="I58" s="10"/>
      <c r="J58" s="10"/>
      <c r="K58" s="10"/>
      <c r="L58" s="41"/>
      <c r="M58" s="41"/>
      <c r="N58" s="10"/>
      <c r="O58" s="10"/>
      <c r="P58" s="10"/>
      <c r="Q58" s="10"/>
      <c r="R58" s="10"/>
      <c r="S58" s="10"/>
      <c r="T58" s="41"/>
      <c r="U58" s="41"/>
      <c r="V58" s="10"/>
      <c r="W58" s="10"/>
      <c r="X58" s="10"/>
      <c r="Y58" s="10"/>
      <c r="Z58" s="10"/>
      <c r="AA58" s="10"/>
      <c r="AB58" s="10"/>
      <c r="AC58" s="11"/>
    </row>
    <row r="59" spans="1:29" ht="25.5" customHeight="1"/>
    <row r="60" spans="1:29" ht="25.5" customHeight="1"/>
    <row r="61" spans="1:29" ht="25.5" customHeight="1"/>
    <row r="62" spans="1:29" ht="25.5" customHeight="1"/>
    <row r="63" spans="1:29" ht="25.5" customHeight="1"/>
    <row r="64" spans="1:29" ht="25.5" customHeight="1"/>
    <row r="65" ht="25.5" customHeight="1"/>
    <row r="66" ht="25.5" customHeight="1"/>
    <row r="67" ht="25.5" customHeight="1"/>
  </sheetData>
  <mergeCells count="178">
    <mergeCell ref="O40:V40"/>
    <mergeCell ref="W40:AB40"/>
    <mergeCell ref="O41:P41"/>
    <mergeCell ref="R41:S41"/>
    <mergeCell ref="U41:V41"/>
    <mergeCell ref="W41:AB41"/>
    <mergeCell ref="O42:P42"/>
    <mergeCell ref="R42:S42"/>
    <mergeCell ref="U42:V42"/>
    <mergeCell ref="W42:AB42"/>
    <mergeCell ref="O36:T36"/>
    <mergeCell ref="O37:T37"/>
    <mergeCell ref="O38:T38"/>
    <mergeCell ref="O39:T39"/>
    <mergeCell ref="E5:AC5"/>
    <mergeCell ref="E6:V6"/>
    <mergeCell ref="G24:J24"/>
    <mergeCell ref="N26:N27"/>
    <mergeCell ref="D35:F35"/>
    <mergeCell ref="L34:M34"/>
    <mergeCell ref="J36:K36"/>
    <mergeCell ref="G26:I27"/>
    <mergeCell ref="J37:K37"/>
    <mergeCell ref="G39:I39"/>
    <mergeCell ref="J39:K39"/>
    <mergeCell ref="D36:F36"/>
    <mergeCell ref="D30:F30"/>
    <mergeCell ref="D24:E24"/>
    <mergeCell ref="Q24:R24"/>
    <mergeCell ref="L24:O24"/>
    <mergeCell ref="S24:T24"/>
    <mergeCell ref="U24:AB24"/>
    <mergeCell ref="J29:K29"/>
    <mergeCell ref="M21:N22"/>
    <mergeCell ref="O32:T32"/>
    <mergeCell ref="O26:T27"/>
    <mergeCell ref="O28:T28"/>
    <mergeCell ref="O29:T29"/>
    <mergeCell ref="O30:T30"/>
    <mergeCell ref="O31:T31"/>
    <mergeCell ref="G35:I35"/>
    <mergeCell ref="J35:K35"/>
    <mergeCell ref="L35:M35"/>
    <mergeCell ref="G31:I31"/>
    <mergeCell ref="J31:K31"/>
    <mergeCell ref="L31:M31"/>
    <mergeCell ref="G33:I33"/>
    <mergeCell ref="J33:K33"/>
    <mergeCell ref="L33:M33"/>
    <mergeCell ref="O33:T33"/>
    <mergeCell ref="O34:T34"/>
    <mergeCell ref="O35:T35"/>
    <mergeCell ref="B26:B27"/>
    <mergeCell ref="C26:C27"/>
    <mergeCell ref="D26:F27"/>
    <mergeCell ref="D31:F31"/>
    <mergeCell ref="G30:I30"/>
    <mergeCell ref="J30:K30"/>
    <mergeCell ref="D34:F34"/>
    <mergeCell ref="L29:M29"/>
    <mergeCell ref="J27:K27"/>
    <mergeCell ref="L28:M28"/>
    <mergeCell ref="J26:K26"/>
    <mergeCell ref="L26:M27"/>
    <mergeCell ref="D29:F29"/>
    <mergeCell ref="G28:I28"/>
    <mergeCell ref="J28:K28"/>
    <mergeCell ref="D28:F28"/>
    <mergeCell ref="G29:I29"/>
    <mergeCell ref="D33:F33"/>
    <mergeCell ref="G32:I32"/>
    <mergeCell ref="J32:K32"/>
    <mergeCell ref="D32:F32"/>
    <mergeCell ref="L32:M32"/>
    <mergeCell ref="G34:I34"/>
    <mergeCell ref="J34:K34"/>
    <mergeCell ref="D45:F45"/>
    <mergeCell ref="G45:I45"/>
    <mergeCell ref="J45:K45"/>
    <mergeCell ref="L45:M45"/>
    <mergeCell ref="D46:F46"/>
    <mergeCell ref="D37:F37"/>
    <mergeCell ref="L37:M37"/>
    <mergeCell ref="D39:F39"/>
    <mergeCell ref="G38:I38"/>
    <mergeCell ref="J38:K38"/>
    <mergeCell ref="D38:F38"/>
    <mergeCell ref="L38:M38"/>
    <mergeCell ref="L39:M39"/>
    <mergeCell ref="D43:F43"/>
    <mergeCell ref="L43:M43"/>
    <mergeCell ref="D44:F44"/>
    <mergeCell ref="D41:F41"/>
    <mergeCell ref="D42:F42"/>
    <mergeCell ref="J43:K43"/>
    <mergeCell ref="G44:I44"/>
    <mergeCell ref="J44:K44"/>
    <mergeCell ref="L42:M42"/>
    <mergeCell ref="J42:K42"/>
    <mergeCell ref="G37:I37"/>
    <mergeCell ref="G41:I41"/>
    <mergeCell ref="J41:K41"/>
    <mergeCell ref="L41:M41"/>
    <mergeCell ref="L36:M36"/>
    <mergeCell ref="L30:M30"/>
    <mergeCell ref="L44:M44"/>
    <mergeCell ref="I22:J22"/>
    <mergeCell ref="K21:L21"/>
    <mergeCell ref="G22:H22"/>
    <mergeCell ref="G36:I36"/>
    <mergeCell ref="G42:I42"/>
    <mergeCell ref="G43:I43"/>
    <mergeCell ref="B1:AC2"/>
    <mergeCell ref="B9:L9"/>
    <mergeCell ref="B15:AB17"/>
    <mergeCell ref="B22:F22"/>
    <mergeCell ref="B19:AB19"/>
    <mergeCell ref="A12:C13"/>
    <mergeCell ref="B21:H21"/>
    <mergeCell ref="I21:J21"/>
    <mergeCell ref="P21:R21"/>
    <mergeCell ref="T21:W21"/>
    <mergeCell ref="O22:AB22"/>
    <mergeCell ref="Y21:AB21"/>
    <mergeCell ref="C7:D7"/>
    <mergeCell ref="E7:V7"/>
    <mergeCell ref="G46:I46"/>
    <mergeCell ref="J46:K46"/>
    <mergeCell ref="L46:M46"/>
    <mergeCell ref="B52:AA52"/>
    <mergeCell ref="D47:F47"/>
    <mergeCell ref="G47:I47"/>
    <mergeCell ref="J47:K47"/>
    <mergeCell ref="L47:M47"/>
    <mergeCell ref="D48:F48"/>
    <mergeCell ref="G48:I48"/>
    <mergeCell ref="J48:K48"/>
    <mergeCell ref="L48:M48"/>
    <mergeCell ref="D49:F49"/>
    <mergeCell ref="G49:I49"/>
    <mergeCell ref="J49:K49"/>
    <mergeCell ref="L49:M49"/>
    <mergeCell ref="D50:F50"/>
    <mergeCell ref="G50:I50"/>
    <mergeCell ref="O46:P46"/>
    <mergeCell ref="R46:S46"/>
    <mergeCell ref="U46:V46"/>
    <mergeCell ref="W46:AB46"/>
    <mergeCell ref="O47:AB50"/>
    <mergeCell ref="J50:K50"/>
    <mergeCell ref="L50:M50"/>
    <mergeCell ref="B53:D53"/>
    <mergeCell ref="E53:J53"/>
    <mergeCell ref="N53:Q53"/>
    <mergeCell ref="R53:AA53"/>
    <mergeCell ref="B56:C56"/>
    <mergeCell ref="E56:J56"/>
    <mergeCell ref="N56:Q56"/>
    <mergeCell ref="R56:AA56"/>
    <mergeCell ref="B55:C55"/>
    <mergeCell ref="K53:L53"/>
    <mergeCell ref="H55:J55"/>
    <mergeCell ref="N55:Q55"/>
    <mergeCell ref="S55:T55"/>
    <mergeCell ref="U55:V55"/>
    <mergeCell ref="W55:AA55"/>
    <mergeCell ref="O43:P43"/>
    <mergeCell ref="R43:S43"/>
    <mergeCell ref="U43:V43"/>
    <mergeCell ref="W43:AB43"/>
    <mergeCell ref="O44:P44"/>
    <mergeCell ref="R44:S44"/>
    <mergeCell ref="U44:V44"/>
    <mergeCell ref="W44:AB44"/>
    <mergeCell ref="O45:P45"/>
    <mergeCell ref="R45:S45"/>
    <mergeCell ref="U45:V45"/>
    <mergeCell ref="W45:AB45"/>
  </mergeCells>
  <phoneticPr fontId="2" type="Hiragana"/>
  <dataValidations count="3">
    <dataValidation imeMode="on" allowBlank="1" showInputMessage="1" showErrorMessage="1" sqref="O22 B22 G24 G28:G39 G41:G50" xr:uid="{00000000-0002-0000-0300-000000000000}"/>
    <dataValidation imeMode="off" allowBlank="1" showInputMessage="1" showErrorMessage="1" sqref="P21 J41:J50 K27 T21 J27:J39 N28:N39 N41:N50 O40:O46" xr:uid="{00000000-0002-0000-0300-000001000000}"/>
    <dataValidation imeMode="hiragana" allowBlank="1" showInputMessage="1" showErrorMessage="1" sqref="W55:AA55 D24:E24 S55:T55 H55:J55 F55 I22:J22 Q24:R24 D28:F39 D41:F50" xr:uid="{00000000-0002-0000-0300-000002000000}"/>
  </dataValidations>
  <printOptions horizontalCentered="1"/>
  <pageMargins left="0.39370078740157483" right="0.39370078740157483" top="0.78740157480314965" bottom="0.78740157480314965" header="0" footer="0"/>
  <pageSetup paperSize="9" scale="68" orientation="portrait" r:id="rId1"/>
  <headerFooter alignWithMargins="0"/>
  <ignoredErrors>
    <ignoredError sqref="J27" numberStoredAsText="1"/>
    <ignoredError sqref="B22 G24" unlockedFormula="1"/>
  </ignoredErrors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7030A0"/>
  </sheetPr>
  <dimension ref="A1:AB40"/>
  <sheetViews>
    <sheetView view="pageBreakPreview" topLeftCell="A4" zoomScaleNormal="90" zoomScaleSheetLayoutView="100" zoomScalePageLayoutView="90" workbookViewId="0">
      <selection activeCell="B10" sqref="B10:N12"/>
    </sheetView>
  </sheetViews>
  <sheetFormatPr defaultColWidth="8.875" defaultRowHeight="13.5"/>
  <cols>
    <col min="1" max="1" width="4.5" customWidth="1"/>
    <col min="2" max="2" width="7.625" customWidth="1"/>
    <col min="3" max="3" width="5.625" customWidth="1"/>
    <col min="4" max="4" width="12.375" customWidth="1"/>
    <col min="5" max="5" width="5.625" customWidth="1"/>
    <col min="6" max="6" width="12.375" customWidth="1"/>
    <col min="7" max="7" width="2.125" customWidth="1"/>
    <col min="8" max="8" width="2.375" customWidth="1"/>
    <col min="9" max="10" width="7.375" customWidth="1"/>
    <col min="11" max="11" width="8.625" customWidth="1"/>
    <col min="12" max="13" width="8.375" customWidth="1"/>
    <col min="14" max="14" width="8.875" customWidth="1"/>
    <col min="15" max="15" width="4.375" customWidth="1"/>
    <col min="16" max="16" width="9" customWidth="1"/>
    <col min="17" max="18" width="9" hidden="1" customWidth="1"/>
  </cols>
  <sheetData>
    <row r="1" spans="1:28" ht="24">
      <c r="B1" s="217" t="s">
        <v>5</v>
      </c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9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24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s="2" customFormat="1" ht="30" customHeight="1">
      <c r="B3" s="196" t="s">
        <v>42</v>
      </c>
      <c r="C3" s="105"/>
      <c r="D3" s="251" t="s">
        <v>128</v>
      </c>
      <c r="E3" s="251"/>
      <c r="F3" s="252"/>
      <c r="G3" s="252"/>
      <c r="H3" s="252"/>
      <c r="I3" s="252"/>
      <c r="J3" s="252"/>
      <c r="K3" s="252"/>
      <c r="L3" s="252"/>
      <c r="M3" s="252"/>
      <c r="N3" s="253"/>
    </row>
    <row r="4" spans="1:28" s="2" customFormat="1" ht="30" customHeight="1">
      <c r="B4" s="197"/>
      <c r="C4" s="110" t="s">
        <v>43</v>
      </c>
      <c r="D4" s="265" t="s">
        <v>170</v>
      </c>
      <c r="E4" s="265"/>
      <c r="F4" s="265"/>
      <c r="G4" s="265"/>
      <c r="H4" s="265"/>
      <c r="I4" s="265"/>
      <c r="J4" s="265"/>
      <c r="K4" s="265"/>
      <c r="L4" s="265"/>
      <c r="M4" s="265"/>
      <c r="N4" s="266"/>
    </row>
    <row r="5" spans="1:28" s="2" customFormat="1" ht="25.5" customHeight="1">
      <c r="B5" s="108" t="s">
        <v>119</v>
      </c>
      <c r="C5" s="109"/>
      <c r="D5" s="198" t="s">
        <v>127</v>
      </c>
      <c r="E5" s="198"/>
      <c r="F5" s="198"/>
      <c r="G5" s="198"/>
      <c r="H5" s="198"/>
      <c r="I5" s="198"/>
      <c r="J5" s="198"/>
      <c r="K5" s="198"/>
      <c r="L5" s="198"/>
      <c r="M5" s="198"/>
      <c r="N5" s="199"/>
    </row>
    <row r="6" spans="1:28">
      <c r="Q6" s="3"/>
    </row>
    <row r="7" spans="1:28" ht="14.25" thickBot="1">
      <c r="Q7" s="3"/>
    </row>
    <row r="8" spans="1:28" ht="13.5" customHeight="1">
      <c r="A8" s="466" t="s">
        <v>124</v>
      </c>
      <c r="B8" s="467"/>
      <c r="C8" s="467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6"/>
      <c r="Q8" s="3"/>
    </row>
    <row r="9" spans="1:28" ht="13.5" customHeight="1">
      <c r="A9" s="468"/>
      <c r="B9" s="422"/>
      <c r="C9" s="422"/>
      <c r="O9" s="77"/>
      <c r="Q9" s="3"/>
    </row>
    <row r="10" spans="1:28">
      <c r="A10" s="78"/>
      <c r="B10" s="224" t="s">
        <v>173</v>
      </c>
      <c r="C10" s="225"/>
      <c r="D10" s="225"/>
      <c r="E10" s="225"/>
      <c r="F10" s="225"/>
      <c r="G10" s="225"/>
      <c r="H10" s="225"/>
      <c r="I10" s="225"/>
      <c r="J10" s="225"/>
      <c r="K10" s="225"/>
      <c r="L10" s="225"/>
      <c r="M10" s="225"/>
      <c r="N10" s="225"/>
      <c r="O10" s="77"/>
      <c r="Q10" s="3"/>
    </row>
    <row r="11" spans="1:28">
      <c r="A11" s="78"/>
      <c r="B11" s="224"/>
      <c r="C11" s="225"/>
      <c r="D11" s="225"/>
      <c r="E11" s="225"/>
      <c r="F11" s="225"/>
      <c r="G11" s="225"/>
      <c r="H11" s="225"/>
      <c r="I11" s="225"/>
      <c r="J11" s="225"/>
      <c r="K11" s="225"/>
      <c r="L11" s="225"/>
      <c r="M11" s="225"/>
      <c r="N11" s="225"/>
      <c r="O11" s="77"/>
    </row>
    <row r="12" spans="1:28">
      <c r="A12" s="78"/>
      <c r="B12" s="225"/>
      <c r="C12" s="225"/>
      <c r="D12" s="225"/>
      <c r="E12" s="225"/>
      <c r="F12" s="225"/>
      <c r="G12" s="225"/>
      <c r="H12" s="225"/>
      <c r="I12" s="225"/>
      <c r="J12" s="225"/>
      <c r="K12" s="225"/>
      <c r="L12" s="225"/>
      <c r="M12" s="225"/>
      <c r="N12" s="225"/>
      <c r="O12" s="77"/>
    </row>
    <row r="13" spans="1:28" ht="17.25" customHeight="1">
      <c r="A13" s="78"/>
      <c r="B13" s="220" t="s">
        <v>99</v>
      </c>
      <c r="C13" s="221"/>
      <c r="D13" s="226" t="s">
        <v>8</v>
      </c>
      <c r="E13" s="227"/>
      <c r="F13" s="227"/>
      <c r="G13" s="227"/>
      <c r="H13" s="227"/>
      <c r="I13" s="227"/>
      <c r="J13" s="227"/>
      <c r="K13" s="228"/>
      <c r="L13" s="68" t="s">
        <v>125</v>
      </c>
      <c r="M13" s="68" t="s">
        <v>9</v>
      </c>
      <c r="N13" s="48"/>
      <c r="O13" s="77"/>
      <c r="Q13" t="s">
        <v>126</v>
      </c>
      <c r="R13" t="s">
        <v>6</v>
      </c>
      <c r="S13" s="115"/>
    </row>
    <row r="14" spans="1:28" ht="27" customHeight="1">
      <c r="A14" s="78"/>
      <c r="B14" s="222"/>
      <c r="C14" s="223"/>
      <c r="D14" s="226"/>
      <c r="E14" s="227"/>
      <c r="F14" s="227"/>
      <c r="G14" s="227"/>
      <c r="H14" s="227"/>
      <c r="I14" s="227"/>
      <c r="J14" s="227"/>
      <c r="K14" s="228"/>
      <c r="L14" s="104"/>
      <c r="M14" s="104"/>
      <c r="N14" s="79"/>
      <c r="O14" s="77"/>
      <c r="Q14" t="s">
        <v>59</v>
      </c>
      <c r="R14" t="s">
        <v>10</v>
      </c>
    </row>
    <row r="15" spans="1:28" ht="17.25">
      <c r="A15" s="78"/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48"/>
      <c r="O15" s="77"/>
    </row>
    <row r="16" spans="1:28" ht="30" customHeight="1">
      <c r="A16" s="78"/>
      <c r="B16" s="69" t="s">
        <v>11</v>
      </c>
      <c r="C16" s="463"/>
      <c r="D16" s="464"/>
      <c r="E16" s="112" t="s">
        <v>73</v>
      </c>
      <c r="F16" s="69" t="s">
        <v>12</v>
      </c>
      <c r="G16" s="463"/>
      <c r="H16" s="464"/>
      <c r="I16" s="464"/>
      <c r="J16" s="464"/>
      <c r="K16" s="464"/>
      <c r="L16" s="464"/>
      <c r="M16" s="469" t="s">
        <v>74</v>
      </c>
      <c r="N16" s="470"/>
      <c r="O16" s="77"/>
    </row>
    <row r="17" spans="1:20" ht="20.25" customHeight="1">
      <c r="A17" s="78"/>
      <c r="B17" s="229" t="s">
        <v>107</v>
      </c>
      <c r="C17" s="73" t="s">
        <v>134</v>
      </c>
      <c r="D17" s="116"/>
      <c r="E17" s="74" t="s">
        <v>135</v>
      </c>
      <c r="F17" s="456"/>
      <c r="G17" s="457"/>
      <c r="H17" s="457"/>
      <c r="I17" s="457"/>
      <c r="J17" s="68" t="s">
        <v>136</v>
      </c>
      <c r="K17" s="456"/>
      <c r="L17" s="457"/>
      <c r="M17" s="457"/>
      <c r="N17" s="457"/>
      <c r="O17" s="77"/>
    </row>
    <row r="18" spans="1:20" ht="30" customHeight="1">
      <c r="A18" s="78"/>
      <c r="B18" s="230"/>
      <c r="C18" s="458"/>
      <c r="D18" s="459"/>
      <c r="E18" s="459"/>
      <c r="F18" s="460"/>
      <c r="G18" s="460"/>
      <c r="H18" s="460"/>
      <c r="I18" s="460"/>
      <c r="J18" s="460"/>
      <c r="K18" s="460"/>
      <c r="L18" s="460"/>
      <c r="M18" s="460"/>
      <c r="N18" s="461"/>
      <c r="O18" s="77"/>
    </row>
    <row r="19" spans="1:20" ht="30" customHeight="1">
      <c r="A19" s="78"/>
      <c r="B19" s="69" t="s">
        <v>13</v>
      </c>
      <c r="C19" s="463"/>
      <c r="D19" s="464"/>
      <c r="E19" s="464"/>
      <c r="F19" s="465"/>
      <c r="G19" s="462" t="s">
        <v>14</v>
      </c>
      <c r="H19" s="462"/>
      <c r="I19" s="462"/>
      <c r="J19" s="462"/>
      <c r="K19" s="463"/>
      <c r="L19" s="464"/>
      <c r="M19" s="464"/>
      <c r="N19" s="465"/>
      <c r="O19" s="77"/>
    </row>
    <row r="20" spans="1:20">
      <c r="A20" s="7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77"/>
    </row>
    <row r="21" spans="1:20" ht="14.25" customHeight="1">
      <c r="A21" s="78"/>
      <c r="B21" s="241" t="s">
        <v>121</v>
      </c>
      <c r="C21" s="212" t="s">
        <v>122</v>
      </c>
      <c r="D21" s="212"/>
      <c r="E21" s="207" t="s">
        <v>137</v>
      </c>
      <c r="F21" s="208"/>
      <c r="G21" s="237" t="s">
        <v>0</v>
      </c>
      <c r="H21" s="238"/>
      <c r="I21" s="207" t="s">
        <v>18</v>
      </c>
      <c r="J21" s="208"/>
      <c r="K21" s="398" t="s">
        <v>148</v>
      </c>
      <c r="L21" s="398" t="s">
        <v>123</v>
      </c>
      <c r="M21" s="261" t="s">
        <v>19</v>
      </c>
      <c r="N21" s="262"/>
      <c r="O21" s="77"/>
    </row>
    <row r="22" spans="1:20" ht="14.25" customHeight="1">
      <c r="A22" s="78"/>
      <c r="B22" s="241"/>
      <c r="C22" s="212"/>
      <c r="D22" s="212"/>
      <c r="E22" s="209"/>
      <c r="F22" s="210"/>
      <c r="G22" s="239"/>
      <c r="H22" s="240"/>
      <c r="I22" s="209"/>
      <c r="J22" s="210"/>
      <c r="K22" s="399"/>
      <c r="L22" s="399"/>
      <c r="M22" s="263"/>
      <c r="N22" s="264"/>
      <c r="O22" s="77"/>
    </row>
    <row r="23" spans="1:20" ht="42.75" customHeight="1">
      <c r="A23" s="78"/>
      <c r="B23" s="4"/>
      <c r="C23" s="449"/>
      <c r="D23" s="449"/>
      <c r="E23" s="200"/>
      <c r="F23" s="201"/>
      <c r="G23" s="450"/>
      <c r="H23" s="451"/>
      <c r="I23" s="452"/>
      <c r="J23" s="453"/>
      <c r="K23" s="142"/>
      <c r="L23" s="117"/>
      <c r="M23" s="454"/>
      <c r="N23" s="455"/>
      <c r="O23" s="77"/>
      <c r="T23" t="s">
        <v>149</v>
      </c>
    </row>
    <row r="24" spans="1:20" ht="42.75" customHeight="1">
      <c r="A24" s="78"/>
      <c r="B24" s="4"/>
      <c r="C24" s="449"/>
      <c r="D24" s="449"/>
      <c r="E24" s="200" t="str">
        <f t="shared" ref="E24:E29" si="0">PHONETIC(C24)</f>
        <v/>
      </c>
      <c r="F24" s="201"/>
      <c r="G24" s="450"/>
      <c r="H24" s="451"/>
      <c r="I24" s="452"/>
      <c r="J24" s="453"/>
      <c r="K24" s="142"/>
      <c r="L24" s="117"/>
      <c r="M24" s="454"/>
      <c r="N24" s="455"/>
      <c r="O24" s="77"/>
      <c r="T24" t="s">
        <v>150</v>
      </c>
    </row>
    <row r="25" spans="1:20" ht="42.75" customHeight="1">
      <c r="A25" s="78"/>
      <c r="B25" s="4"/>
      <c r="C25" s="449"/>
      <c r="D25" s="449"/>
      <c r="E25" s="200" t="str">
        <f t="shared" si="0"/>
        <v/>
      </c>
      <c r="F25" s="201"/>
      <c r="G25" s="450"/>
      <c r="H25" s="451"/>
      <c r="I25" s="452"/>
      <c r="J25" s="453"/>
      <c r="K25" s="142"/>
      <c r="L25" s="117"/>
      <c r="M25" s="454"/>
      <c r="N25" s="455"/>
      <c r="O25" s="77"/>
    </row>
    <row r="26" spans="1:20" ht="42.75" customHeight="1">
      <c r="A26" s="78"/>
      <c r="B26" s="4"/>
      <c r="C26" s="449"/>
      <c r="D26" s="449"/>
      <c r="E26" s="200" t="str">
        <f t="shared" si="0"/>
        <v/>
      </c>
      <c r="F26" s="201"/>
      <c r="G26" s="450"/>
      <c r="H26" s="451"/>
      <c r="I26" s="452"/>
      <c r="J26" s="453"/>
      <c r="K26" s="142"/>
      <c r="L26" s="117"/>
      <c r="M26" s="454"/>
      <c r="N26" s="455"/>
      <c r="O26" s="77"/>
    </row>
    <row r="27" spans="1:20" ht="42.75" customHeight="1">
      <c r="A27" s="78"/>
      <c r="B27" s="4"/>
      <c r="C27" s="449"/>
      <c r="D27" s="449"/>
      <c r="E27" s="200" t="str">
        <f t="shared" si="0"/>
        <v/>
      </c>
      <c r="F27" s="201"/>
      <c r="G27" s="450"/>
      <c r="H27" s="451"/>
      <c r="I27" s="452"/>
      <c r="J27" s="453"/>
      <c r="K27" s="142"/>
      <c r="L27" s="117"/>
      <c r="M27" s="454"/>
      <c r="N27" s="455"/>
      <c r="O27" s="77"/>
    </row>
    <row r="28" spans="1:20" ht="42.75" customHeight="1">
      <c r="A28" s="78"/>
      <c r="B28" s="4"/>
      <c r="C28" s="449"/>
      <c r="D28" s="449"/>
      <c r="E28" s="200" t="str">
        <f t="shared" si="0"/>
        <v/>
      </c>
      <c r="F28" s="201"/>
      <c r="G28" s="450"/>
      <c r="H28" s="451"/>
      <c r="I28" s="452"/>
      <c r="J28" s="453"/>
      <c r="K28" s="142"/>
      <c r="L28" s="117"/>
      <c r="M28" s="454"/>
      <c r="N28" s="455"/>
      <c r="O28" s="77"/>
    </row>
    <row r="29" spans="1:20" ht="42.75" customHeight="1">
      <c r="A29" s="78"/>
      <c r="B29" s="4"/>
      <c r="C29" s="449"/>
      <c r="D29" s="449"/>
      <c r="E29" s="200" t="str">
        <f t="shared" si="0"/>
        <v/>
      </c>
      <c r="F29" s="201"/>
      <c r="G29" s="450"/>
      <c r="H29" s="451"/>
      <c r="I29" s="452"/>
      <c r="J29" s="453"/>
      <c r="K29" s="142"/>
      <c r="L29" s="117"/>
      <c r="M29" s="454"/>
      <c r="N29" s="455"/>
      <c r="O29" s="77"/>
    </row>
    <row r="30" spans="1:20" ht="27.75" customHeight="1">
      <c r="A30" s="78"/>
      <c r="B30" s="48" t="s">
        <v>130</v>
      </c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77"/>
    </row>
    <row r="31" spans="1:20" ht="27.75" customHeight="1">
      <c r="A31" s="78"/>
      <c r="B31" s="113"/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77"/>
    </row>
    <row r="32" spans="1:20">
      <c r="A32" s="7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77"/>
    </row>
    <row r="33" spans="1:15" ht="24.75" customHeight="1">
      <c r="A33" s="78"/>
      <c r="B33" s="273" t="s">
        <v>21</v>
      </c>
      <c r="C33" s="274"/>
      <c r="D33" s="274"/>
      <c r="E33" s="274"/>
      <c r="F33" s="274"/>
      <c r="G33" s="274"/>
      <c r="H33" s="274"/>
      <c r="I33" s="274"/>
      <c r="J33" s="274"/>
      <c r="K33" s="274"/>
      <c r="L33" s="274"/>
      <c r="M33" s="274"/>
      <c r="N33" s="274"/>
      <c r="O33" s="77"/>
    </row>
    <row r="34" spans="1:15" ht="36" customHeight="1">
      <c r="A34" s="78"/>
      <c r="B34" s="270" t="s">
        <v>22</v>
      </c>
      <c r="C34" s="270"/>
      <c r="D34" s="270"/>
      <c r="E34" s="270"/>
      <c r="F34" s="270"/>
      <c r="G34" s="270"/>
      <c r="H34" s="270"/>
      <c r="I34" s="270"/>
      <c r="J34" s="270"/>
      <c r="K34" s="270"/>
      <c r="L34" s="270"/>
      <c r="M34" s="270"/>
      <c r="N34" s="270"/>
      <c r="O34" s="77"/>
    </row>
    <row r="35" spans="1:15" ht="28.5" customHeight="1" thickBot="1">
      <c r="A35" s="78"/>
      <c r="B35" s="447"/>
      <c r="C35" s="447"/>
      <c r="D35" s="448"/>
      <c r="E35" s="448"/>
      <c r="F35" s="448"/>
      <c r="G35" s="81"/>
      <c r="H35" s="81"/>
      <c r="I35" s="81"/>
      <c r="J35" s="81"/>
      <c r="K35" s="81"/>
      <c r="L35" s="81"/>
      <c r="M35" s="81"/>
      <c r="N35" s="81"/>
      <c r="O35" s="77"/>
    </row>
    <row r="36" spans="1:15">
      <c r="A36" s="78"/>
      <c r="B36" s="47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77"/>
    </row>
    <row r="37" spans="1:15" ht="31.5" customHeight="1">
      <c r="A37" s="78"/>
      <c r="B37" s="48"/>
      <c r="C37" s="48"/>
      <c r="D37" s="48"/>
      <c r="E37" s="48"/>
      <c r="F37" s="67" t="s">
        <v>12</v>
      </c>
      <c r="G37" s="192">
        <f>G16</f>
        <v>0</v>
      </c>
      <c r="H37" s="193"/>
      <c r="I37" s="193"/>
      <c r="J37" s="193"/>
      <c r="K37" s="193"/>
      <c r="L37" s="193"/>
      <c r="M37" s="194" t="s">
        <v>129</v>
      </c>
      <c r="N37" s="195"/>
      <c r="O37" s="77"/>
    </row>
    <row r="38" spans="1:15" ht="31.5" customHeight="1">
      <c r="A38" s="78"/>
      <c r="B38" s="48"/>
      <c r="C38" s="48"/>
      <c r="D38" s="48"/>
      <c r="E38" s="48"/>
      <c r="F38" s="67" t="s">
        <v>23</v>
      </c>
      <c r="G38" s="268"/>
      <c r="H38" s="269"/>
      <c r="I38" s="269"/>
      <c r="J38" s="269"/>
      <c r="K38" s="269"/>
      <c r="L38" s="269"/>
      <c r="M38" s="269"/>
      <c r="N38" s="85" t="s">
        <v>4</v>
      </c>
      <c r="O38" s="77"/>
    </row>
    <row r="39" spans="1:15" ht="18.75">
      <c r="A39" s="78"/>
      <c r="G39" s="267"/>
      <c r="H39" s="267"/>
      <c r="I39" s="267"/>
      <c r="J39" s="267"/>
      <c r="K39" s="267"/>
      <c r="L39" s="267"/>
      <c r="M39" s="267"/>
      <c r="N39" s="267"/>
      <c r="O39" s="77"/>
    </row>
    <row r="40" spans="1:15" ht="14.25" thickBot="1">
      <c r="A40" s="82"/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4"/>
    </row>
  </sheetData>
  <protectedRanges>
    <protectedRange sqref="E17 G16 J17 H16:H17 I16:N16 M17" name="１範囲1_2_1"/>
  </protectedRanges>
  <mergeCells count="69">
    <mergeCell ref="B1:N1"/>
    <mergeCell ref="B3:B4"/>
    <mergeCell ref="D3:N3"/>
    <mergeCell ref="D4:N4"/>
    <mergeCell ref="D5:N5"/>
    <mergeCell ref="A8:C9"/>
    <mergeCell ref="B10:N12"/>
    <mergeCell ref="B13:C14"/>
    <mergeCell ref="C16:D16"/>
    <mergeCell ref="G16:L16"/>
    <mergeCell ref="M16:N16"/>
    <mergeCell ref="D13:K14"/>
    <mergeCell ref="M21:N22"/>
    <mergeCell ref="L21:L22"/>
    <mergeCell ref="B17:B18"/>
    <mergeCell ref="F17:I17"/>
    <mergeCell ref="C18:N18"/>
    <mergeCell ref="G19:J19"/>
    <mergeCell ref="C19:F19"/>
    <mergeCell ref="B21:B22"/>
    <mergeCell ref="C21:D22"/>
    <mergeCell ref="E21:F22"/>
    <mergeCell ref="G21:H22"/>
    <mergeCell ref="I21:J22"/>
    <mergeCell ref="K21:K22"/>
    <mergeCell ref="K17:N17"/>
    <mergeCell ref="K19:N19"/>
    <mergeCell ref="M23:N23"/>
    <mergeCell ref="C26:D26"/>
    <mergeCell ref="E26:F26"/>
    <mergeCell ref="G26:H26"/>
    <mergeCell ref="I26:J26"/>
    <mergeCell ref="M26:N26"/>
    <mergeCell ref="C24:D24"/>
    <mergeCell ref="E24:F24"/>
    <mergeCell ref="G24:H24"/>
    <mergeCell ref="I24:J24"/>
    <mergeCell ref="M24:N24"/>
    <mergeCell ref="C23:D23"/>
    <mergeCell ref="E23:F23"/>
    <mergeCell ref="G23:H23"/>
    <mergeCell ref="I23:J23"/>
    <mergeCell ref="G39:N39"/>
    <mergeCell ref="G37:L37"/>
    <mergeCell ref="M37:N37"/>
    <mergeCell ref="C27:D27"/>
    <mergeCell ref="E27:F27"/>
    <mergeCell ref="G27:H27"/>
    <mergeCell ref="I27:J27"/>
    <mergeCell ref="M27:N27"/>
    <mergeCell ref="C29:D29"/>
    <mergeCell ref="E29:F29"/>
    <mergeCell ref="G29:H29"/>
    <mergeCell ref="I29:J29"/>
    <mergeCell ref="M29:N29"/>
    <mergeCell ref="C28:D28"/>
    <mergeCell ref="E28:F28"/>
    <mergeCell ref="G28:H28"/>
    <mergeCell ref="B33:N33"/>
    <mergeCell ref="B34:N34"/>
    <mergeCell ref="B35:F35"/>
    <mergeCell ref="G38:M38"/>
    <mergeCell ref="C25:D25"/>
    <mergeCell ref="E25:F25"/>
    <mergeCell ref="G25:H25"/>
    <mergeCell ref="I25:J25"/>
    <mergeCell ref="M25:N25"/>
    <mergeCell ref="I28:J28"/>
    <mergeCell ref="M28:N28"/>
  </mergeCells>
  <phoneticPr fontId="2" type="Hiragana"/>
  <conditionalFormatting sqref="B23:N29">
    <cfRule type="expression" dxfId="0" priority="1" stopIfTrue="1">
      <formula>$L$14="女"</formula>
    </cfRule>
  </conditionalFormatting>
  <dataValidations count="5">
    <dataValidation type="list" allowBlank="1" showInputMessage="1" showErrorMessage="1" sqref="L14" xr:uid="{00000000-0002-0000-0400-000000000000}">
      <formula1>$Q$13:$Q$14</formula1>
    </dataValidation>
    <dataValidation imeMode="off" allowBlank="1" showInputMessage="1" showErrorMessage="1" sqref="B35:F35 G23:I29 L23:L29" xr:uid="{00000000-0002-0000-0400-000001000000}"/>
    <dataValidation imeMode="on" allowBlank="1" showInputMessage="1" showErrorMessage="1" sqref="G38:M38 C23:C29 E23:E29 G16:L16 C16:D16 C18:N18 G19:J19" xr:uid="{00000000-0002-0000-0400-000002000000}"/>
    <dataValidation type="list" allowBlank="1" showInputMessage="1" showErrorMessage="1" sqref="M14" xr:uid="{00000000-0002-0000-0400-000003000000}">
      <formula1>$R$13:$R$14</formula1>
    </dataValidation>
    <dataValidation type="list" allowBlank="1" showInputMessage="1" showErrorMessage="1" sqref="K23:K29" xr:uid="{00000000-0002-0000-0400-000004000000}">
      <formula1>$T$23:$T$24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96" orientation="portrait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I34"/>
  <sheetViews>
    <sheetView view="pageBreakPreview" zoomScaleNormal="100" zoomScaleSheetLayoutView="100" workbookViewId="0">
      <selection activeCell="B5" sqref="B5:H5"/>
    </sheetView>
  </sheetViews>
  <sheetFormatPr defaultColWidth="8.75" defaultRowHeight="13.5"/>
  <cols>
    <col min="1" max="1" width="1.875" style="123" customWidth="1"/>
    <col min="2" max="2" width="5" style="123" customWidth="1"/>
    <col min="3" max="3" width="8.875" style="123" customWidth="1"/>
    <col min="4" max="4" width="29.625" style="123" customWidth="1"/>
    <col min="5" max="5" width="1" style="123" customWidth="1"/>
    <col min="6" max="6" width="5" style="123" customWidth="1"/>
    <col min="7" max="7" width="8.875" style="123" customWidth="1"/>
    <col min="8" max="8" width="29.625" style="123" customWidth="1"/>
    <col min="9" max="9" width="1.75" style="123" customWidth="1"/>
    <col min="10" max="16384" width="8.75" style="123"/>
  </cols>
  <sheetData>
    <row r="1" spans="1:9">
      <c r="A1" s="119" t="s">
        <v>138</v>
      </c>
      <c r="B1" s="120"/>
      <c r="C1" s="121"/>
      <c r="D1" s="121"/>
      <c r="E1" s="121"/>
      <c r="F1" s="121"/>
      <c r="G1" s="121"/>
      <c r="H1" s="121"/>
      <c r="I1" s="122"/>
    </row>
    <row r="2" spans="1:9">
      <c r="A2" s="124"/>
      <c r="B2" s="125"/>
      <c r="I2" s="126"/>
    </row>
    <row r="3" spans="1:9" ht="37.5" customHeight="1">
      <c r="A3" s="127"/>
      <c r="B3" s="471" t="s">
        <v>171</v>
      </c>
      <c r="C3" s="471"/>
      <c r="D3" s="471"/>
      <c r="E3" s="471"/>
      <c r="F3" s="471"/>
      <c r="G3" s="471"/>
      <c r="H3" s="471"/>
      <c r="I3" s="126"/>
    </row>
    <row r="4" spans="1:9" ht="18.75">
      <c r="A4" s="127"/>
      <c r="B4" s="472" t="s">
        <v>139</v>
      </c>
      <c r="C4" s="472"/>
      <c r="D4" s="472"/>
      <c r="E4" s="472"/>
      <c r="F4" s="472"/>
      <c r="G4" s="472"/>
      <c r="H4" s="472"/>
      <c r="I4" s="126"/>
    </row>
    <row r="5" spans="1:9" ht="7.5" customHeight="1">
      <c r="A5" s="127"/>
      <c r="B5" s="473"/>
      <c r="C5" s="474"/>
      <c r="D5" s="474"/>
      <c r="E5" s="474"/>
      <c r="F5" s="474"/>
      <c r="G5" s="474"/>
      <c r="H5" s="474"/>
      <c r="I5" s="128"/>
    </row>
    <row r="6" spans="1:9" ht="27.75" customHeight="1">
      <c r="A6" s="127"/>
      <c r="B6" s="475" t="s">
        <v>159</v>
      </c>
      <c r="C6" s="475"/>
      <c r="D6" s="475"/>
      <c r="E6" s="475"/>
      <c r="F6" s="475"/>
      <c r="G6" s="475"/>
      <c r="H6" s="475"/>
      <c r="I6" s="129"/>
    </row>
    <row r="7" spans="1:9" ht="8.25" customHeight="1">
      <c r="A7" s="127"/>
      <c r="B7" s="130"/>
      <c r="C7" s="130"/>
      <c r="D7" s="130"/>
      <c r="E7" s="130"/>
      <c r="I7" s="126"/>
    </row>
    <row r="8" spans="1:9" ht="31.5" customHeight="1">
      <c r="A8" s="127"/>
      <c r="C8" s="150" t="s">
        <v>32</v>
      </c>
      <c r="D8" s="151"/>
      <c r="E8" s="152"/>
      <c r="F8" s="153"/>
      <c r="G8" s="150" t="s">
        <v>3</v>
      </c>
      <c r="H8" s="154"/>
      <c r="I8" s="126"/>
    </row>
    <row r="9" spans="1:9" ht="6.75" customHeight="1">
      <c r="A9" s="127"/>
      <c r="F9" s="131"/>
      <c r="G9" s="131"/>
      <c r="I9" s="129"/>
    </row>
    <row r="10" spans="1:9" ht="21" customHeight="1">
      <c r="A10" s="127"/>
      <c r="F10" s="123" t="s">
        <v>140</v>
      </c>
      <c r="I10" s="126"/>
    </row>
    <row r="11" spans="1:9" ht="30.75" customHeight="1">
      <c r="A11" s="127"/>
      <c r="B11" s="476" t="s">
        <v>142</v>
      </c>
      <c r="C11" s="478" t="s">
        <v>141</v>
      </c>
      <c r="D11" s="479"/>
      <c r="E11" s="132"/>
      <c r="F11" s="476" t="s">
        <v>142</v>
      </c>
      <c r="G11" s="478" t="s">
        <v>160</v>
      </c>
      <c r="H11" s="479"/>
      <c r="I11" s="155"/>
    </row>
    <row r="12" spans="1:9" ht="30.75" customHeight="1">
      <c r="A12" s="127"/>
      <c r="B12" s="477"/>
      <c r="C12" s="149" t="s">
        <v>143</v>
      </c>
      <c r="D12" s="156" t="s">
        <v>144</v>
      </c>
      <c r="E12" s="132"/>
      <c r="F12" s="477"/>
      <c r="G12" s="149" t="s">
        <v>143</v>
      </c>
      <c r="H12" s="156" t="s">
        <v>144</v>
      </c>
      <c r="I12" s="155"/>
    </row>
    <row r="13" spans="1:9" ht="40.5" customHeight="1">
      <c r="A13" s="127"/>
      <c r="B13" s="133">
        <v>1</v>
      </c>
      <c r="C13" s="157"/>
      <c r="D13" s="158"/>
      <c r="E13" s="159"/>
      <c r="F13" s="133">
        <v>1</v>
      </c>
      <c r="G13" s="160"/>
      <c r="H13" s="161"/>
      <c r="I13" s="162"/>
    </row>
    <row r="14" spans="1:9" ht="40.5" customHeight="1">
      <c r="A14" s="127"/>
      <c r="B14" s="134">
        <v>2</v>
      </c>
      <c r="C14" s="163"/>
      <c r="D14" s="164"/>
      <c r="E14" s="159"/>
      <c r="F14" s="134">
        <v>2</v>
      </c>
      <c r="G14" s="135"/>
      <c r="H14" s="165"/>
      <c r="I14" s="162"/>
    </row>
    <row r="15" spans="1:9" ht="40.5" customHeight="1">
      <c r="A15" s="127"/>
      <c r="B15" s="134">
        <v>3</v>
      </c>
      <c r="C15" s="163"/>
      <c r="D15" s="164"/>
      <c r="E15" s="166"/>
      <c r="F15" s="134">
        <v>3</v>
      </c>
      <c r="G15" s="135"/>
      <c r="H15" s="165"/>
      <c r="I15" s="162"/>
    </row>
    <row r="16" spans="1:9" ht="40.5" customHeight="1">
      <c r="A16" s="127"/>
      <c r="B16" s="134">
        <v>4</v>
      </c>
      <c r="C16" s="163"/>
      <c r="D16" s="164"/>
      <c r="E16" s="159"/>
      <c r="F16" s="134">
        <v>4</v>
      </c>
      <c r="G16" s="135"/>
      <c r="H16" s="165"/>
      <c r="I16" s="162"/>
    </row>
    <row r="17" spans="1:9" ht="40.5" customHeight="1">
      <c r="A17" s="127"/>
      <c r="B17" s="134">
        <v>5</v>
      </c>
      <c r="C17" s="163"/>
      <c r="D17" s="164"/>
      <c r="E17" s="159"/>
      <c r="F17" s="134">
        <v>5</v>
      </c>
      <c r="G17" s="135"/>
      <c r="H17" s="165"/>
      <c r="I17" s="162"/>
    </row>
    <row r="18" spans="1:9" ht="40.5" customHeight="1">
      <c r="A18" s="127"/>
      <c r="B18" s="134">
        <v>6</v>
      </c>
      <c r="C18" s="163"/>
      <c r="D18" s="164"/>
      <c r="E18" s="159"/>
      <c r="F18" s="134">
        <v>6</v>
      </c>
      <c r="G18" s="135"/>
      <c r="H18" s="165"/>
      <c r="I18" s="162"/>
    </row>
    <row r="19" spans="1:9" ht="40.5" customHeight="1">
      <c r="A19" s="127"/>
      <c r="B19" s="134">
        <v>7</v>
      </c>
      <c r="C19" s="163"/>
      <c r="D19" s="164"/>
      <c r="E19" s="159"/>
      <c r="F19" s="134">
        <v>7</v>
      </c>
      <c r="G19" s="135"/>
      <c r="H19" s="165"/>
      <c r="I19" s="162"/>
    </row>
    <row r="20" spans="1:9" ht="40.5" customHeight="1">
      <c r="A20" s="127"/>
      <c r="B20" s="134"/>
      <c r="C20" s="167"/>
      <c r="D20" s="168"/>
      <c r="E20" s="159"/>
      <c r="F20" s="134">
        <v>8</v>
      </c>
      <c r="G20" s="135"/>
      <c r="H20" s="165"/>
      <c r="I20" s="169"/>
    </row>
    <row r="21" spans="1:9" ht="40.5" customHeight="1">
      <c r="A21" s="127"/>
      <c r="B21" s="134"/>
      <c r="C21" s="167"/>
      <c r="D21" s="168"/>
      <c r="E21" s="159"/>
      <c r="F21" s="134">
        <v>9</v>
      </c>
      <c r="G21" s="135"/>
      <c r="H21" s="165"/>
      <c r="I21" s="169"/>
    </row>
    <row r="22" spans="1:9" ht="40.5" customHeight="1">
      <c r="A22" s="127"/>
      <c r="B22" s="134"/>
      <c r="C22" s="167"/>
      <c r="D22" s="168"/>
      <c r="E22" s="170"/>
      <c r="F22" s="134">
        <v>10</v>
      </c>
      <c r="G22" s="135"/>
      <c r="H22" s="165"/>
      <c r="I22" s="169"/>
    </row>
    <row r="23" spans="1:9" ht="40.5" customHeight="1">
      <c r="A23" s="127"/>
      <c r="B23" s="134"/>
      <c r="C23" s="171"/>
      <c r="D23" s="172"/>
      <c r="E23" s="173"/>
      <c r="F23" s="134">
        <v>11</v>
      </c>
      <c r="G23" s="174"/>
      <c r="H23" s="165"/>
      <c r="I23" s="175"/>
    </row>
    <row r="24" spans="1:9" ht="40.5" customHeight="1">
      <c r="A24" s="127"/>
      <c r="B24" s="176"/>
      <c r="C24" s="177"/>
      <c r="D24" s="178"/>
      <c r="E24" s="173"/>
      <c r="F24" s="176">
        <v>12</v>
      </c>
      <c r="G24" s="179"/>
      <c r="H24" s="180"/>
      <c r="I24" s="175"/>
    </row>
    <row r="25" spans="1:9" ht="40.5" customHeight="1">
      <c r="A25" s="127"/>
      <c r="B25" s="181"/>
      <c r="C25" s="182"/>
      <c r="D25" s="183"/>
      <c r="E25" s="173"/>
      <c r="F25" s="181"/>
      <c r="G25" s="184"/>
      <c r="H25" s="185"/>
      <c r="I25" s="175"/>
    </row>
    <row r="26" spans="1:9" ht="7.5" customHeight="1">
      <c r="A26" s="127"/>
      <c r="I26" s="126"/>
    </row>
    <row r="27" spans="1:9" ht="18.75" customHeight="1">
      <c r="A27" s="127"/>
      <c r="I27" s="126"/>
    </row>
    <row r="28" spans="1:9" ht="17.25">
      <c r="A28" s="127"/>
      <c r="B28" s="136"/>
      <c r="C28" s="137" t="s">
        <v>145</v>
      </c>
      <c r="D28" s="136"/>
      <c r="E28" s="136"/>
      <c r="F28" s="136"/>
      <c r="G28" s="136"/>
      <c r="H28" s="136"/>
      <c r="I28" s="126"/>
    </row>
    <row r="29" spans="1:9" ht="5.25" customHeight="1">
      <c r="A29" s="127"/>
      <c r="I29" s="129"/>
    </row>
    <row r="30" spans="1:9" customFormat="1" ht="15.75" customHeight="1" thickBot="1">
      <c r="A30" s="82"/>
      <c r="B30" s="83"/>
      <c r="C30" s="83"/>
      <c r="D30" s="83"/>
      <c r="E30" s="83"/>
      <c r="F30" s="83"/>
      <c r="G30" s="83"/>
      <c r="H30" s="83"/>
      <c r="I30" s="84"/>
    </row>
    <row r="32" spans="1:9" ht="17.25">
      <c r="B32" s="136"/>
      <c r="C32" s="136"/>
      <c r="D32" s="136"/>
      <c r="E32" s="136"/>
      <c r="F32" s="136"/>
      <c r="G32" s="136"/>
      <c r="H32" s="136"/>
      <c r="I32" s="136"/>
    </row>
    <row r="33" spans="9:9" ht="8.25" customHeight="1">
      <c r="I33" s="138"/>
    </row>
    <row r="34" spans="9:9" ht="17.25">
      <c r="I34" s="136"/>
    </row>
  </sheetData>
  <mergeCells count="8">
    <mergeCell ref="B3:H3"/>
    <mergeCell ref="B4:H4"/>
    <mergeCell ref="B5:H5"/>
    <mergeCell ref="B6:H6"/>
    <mergeCell ref="B11:B12"/>
    <mergeCell ref="C11:D11"/>
    <mergeCell ref="F11:F12"/>
    <mergeCell ref="G11:H11"/>
  </mergeCells>
  <phoneticPr fontId="2"/>
  <dataValidations count="2">
    <dataValidation imeMode="off" allowBlank="1" showInputMessage="1" showErrorMessage="1" sqref="C13:C22 G13:G22" xr:uid="{00000000-0002-0000-0500-000000000000}"/>
    <dataValidation imeMode="on" allowBlank="1" showInputMessage="1" showErrorMessage="1" sqref="D13:D22 I13:I22" xr:uid="{00000000-0002-0000-0500-000001000000}"/>
  </dataValidations>
  <pageMargins left="0.70866141732283472" right="0.51181102362204722" top="0.74803149606299213" bottom="0.35433070866141736" header="0.31496062992125984" footer="0.31496062992125984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FFFF00"/>
  </sheetPr>
  <dimension ref="A1:AG43"/>
  <sheetViews>
    <sheetView view="pageBreakPreview" topLeftCell="A21" zoomScaleNormal="70" zoomScaleSheetLayoutView="100" workbookViewId="0">
      <selection activeCell="BB33" sqref="BB33"/>
    </sheetView>
  </sheetViews>
  <sheetFormatPr defaultColWidth="8.875" defaultRowHeight="13.5"/>
  <cols>
    <col min="1" max="51" width="2.625" style="48" customWidth="1"/>
    <col min="52" max="16384" width="8.875" style="48"/>
  </cols>
  <sheetData>
    <row r="1" spans="1:33" ht="27" customHeight="1">
      <c r="A1" s="483" t="s">
        <v>118</v>
      </c>
      <c r="B1" s="484"/>
      <c r="C1" s="484"/>
      <c r="D1" s="484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7"/>
    </row>
    <row r="2" spans="1:33" ht="21" customHeight="1">
      <c r="A2" s="485" t="s">
        <v>7</v>
      </c>
      <c r="B2" s="486"/>
      <c r="C2" s="486"/>
      <c r="D2" s="486"/>
      <c r="E2" s="486"/>
      <c r="F2" s="486"/>
      <c r="G2" s="486"/>
      <c r="H2" s="486"/>
      <c r="I2" s="486"/>
      <c r="J2" s="486"/>
      <c r="K2" s="486"/>
      <c r="L2" s="486"/>
      <c r="M2" s="486"/>
      <c r="N2" s="486"/>
      <c r="O2" s="486"/>
      <c r="P2" s="486"/>
      <c r="Q2" s="486"/>
      <c r="R2" s="486"/>
      <c r="S2" s="486"/>
      <c r="T2" s="486"/>
      <c r="U2" s="486"/>
      <c r="V2" s="486"/>
      <c r="W2" s="486"/>
      <c r="X2" s="486"/>
      <c r="Y2" s="486"/>
      <c r="Z2" s="486"/>
      <c r="AA2" s="486"/>
      <c r="AB2" s="486"/>
      <c r="AC2" s="486"/>
      <c r="AD2" s="486"/>
      <c r="AE2" s="486"/>
      <c r="AF2" s="486"/>
      <c r="AG2" s="487"/>
    </row>
    <row r="3" spans="1:33" ht="21" customHeight="1">
      <c r="A3" s="488" t="s">
        <v>94</v>
      </c>
      <c r="B3" s="486"/>
      <c r="C3" s="486"/>
      <c r="D3" s="486"/>
      <c r="E3" s="486"/>
      <c r="F3" s="486"/>
      <c r="G3" s="486"/>
      <c r="H3" s="486"/>
      <c r="I3" s="486"/>
      <c r="J3" s="486"/>
      <c r="K3" s="486"/>
      <c r="L3" s="486"/>
      <c r="M3" s="486"/>
      <c r="N3" s="486"/>
      <c r="O3" s="486"/>
      <c r="P3" s="486"/>
      <c r="Q3" s="486"/>
      <c r="R3" s="486"/>
      <c r="S3" s="486"/>
      <c r="T3" s="486"/>
      <c r="U3" s="486"/>
      <c r="V3" s="486"/>
      <c r="W3" s="486"/>
      <c r="X3" s="486"/>
      <c r="Y3" s="486"/>
      <c r="Z3" s="486"/>
      <c r="AA3" s="486"/>
      <c r="AB3" s="486"/>
      <c r="AC3" s="486"/>
      <c r="AD3" s="486"/>
      <c r="AE3" s="486"/>
      <c r="AF3" s="486"/>
      <c r="AG3" s="487"/>
    </row>
    <row r="4" spans="1:33">
      <c r="A4" s="88"/>
      <c r="AG4" s="89"/>
    </row>
    <row r="5" spans="1:33" ht="30" customHeight="1">
      <c r="A5" s="88"/>
      <c r="D5" s="49"/>
      <c r="E5" s="492"/>
      <c r="F5" s="492"/>
      <c r="G5" s="492"/>
      <c r="H5" s="492"/>
      <c r="I5" s="492"/>
      <c r="J5" s="492"/>
      <c r="K5" s="492"/>
      <c r="L5" s="492"/>
      <c r="M5" s="492"/>
      <c r="N5" s="492"/>
      <c r="O5" s="492"/>
      <c r="P5" s="492"/>
      <c r="Q5" s="492"/>
      <c r="R5" s="492"/>
      <c r="S5" s="492"/>
      <c r="T5" s="492"/>
      <c r="U5" s="492"/>
      <c r="V5" s="492"/>
      <c r="W5" s="50"/>
      <c r="X5" s="490" t="s">
        <v>74</v>
      </c>
      <c r="Y5" s="490"/>
      <c r="Z5" s="490"/>
      <c r="AA5" s="490"/>
      <c r="AB5" s="490"/>
      <c r="AC5" s="490"/>
      <c r="AD5" s="490"/>
      <c r="AE5" s="51"/>
      <c r="AG5" s="89"/>
    </row>
    <row r="6" spans="1:33">
      <c r="A6" s="88"/>
      <c r="AG6" s="89"/>
    </row>
    <row r="7" spans="1:33" ht="30" customHeight="1">
      <c r="A7" s="88"/>
      <c r="C7" s="47" t="s">
        <v>93</v>
      </c>
      <c r="D7" s="480" t="s">
        <v>165</v>
      </c>
      <c r="E7" s="480"/>
      <c r="F7" s="480"/>
      <c r="G7" s="480"/>
      <c r="H7" s="480"/>
      <c r="I7" s="480"/>
      <c r="J7" s="480"/>
      <c r="K7" s="480"/>
      <c r="M7" s="481">
        <v>6600</v>
      </c>
      <c r="N7" s="481"/>
      <c r="O7" s="481"/>
      <c r="P7" s="481"/>
      <c r="Q7" s="48" t="s">
        <v>95</v>
      </c>
      <c r="R7" s="47" t="s">
        <v>96</v>
      </c>
      <c r="S7" s="491"/>
      <c r="T7" s="491"/>
      <c r="U7" s="48" t="s">
        <v>82</v>
      </c>
      <c r="V7" s="47" t="s">
        <v>97</v>
      </c>
      <c r="X7" s="481">
        <f>M7*S7</f>
        <v>0</v>
      </c>
      <c r="Y7" s="481"/>
      <c r="Z7" s="481"/>
      <c r="AA7" s="481"/>
      <c r="AB7" s="481"/>
      <c r="AC7" s="481"/>
      <c r="AD7" s="481"/>
      <c r="AE7" s="48" t="s">
        <v>95</v>
      </c>
      <c r="AG7" s="89"/>
    </row>
    <row r="8" spans="1:33" ht="30" customHeight="1">
      <c r="A8" s="88"/>
      <c r="C8" s="47" t="s">
        <v>93</v>
      </c>
      <c r="D8" s="493" t="s">
        <v>164</v>
      </c>
      <c r="E8" s="493"/>
      <c r="F8" s="493"/>
      <c r="G8" s="493"/>
      <c r="H8" s="493"/>
      <c r="I8" s="493"/>
      <c r="J8" s="493"/>
      <c r="K8" s="493"/>
      <c r="M8" s="481">
        <v>1500</v>
      </c>
      <c r="N8" s="481"/>
      <c r="O8" s="481"/>
      <c r="P8" s="481"/>
      <c r="Q8" s="48" t="s">
        <v>95</v>
      </c>
      <c r="R8" s="47" t="s">
        <v>96</v>
      </c>
      <c r="S8" s="491"/>
      <c r="T8" s="491"/>
      <c r="U8" s="48" t="s">
        <v>82</v>
      </c>
      <c r="V8" s="47" t="s">
        <v>97</v>
      </c>
      <c r="X8" s="481">
        <f>M8*S8</f>
        <v>0</v>
      </c>
      <c r="Y8" s="481"/>
      <c r="Z8" s="481"/>
      <c r="AA8" s="481"/>
      <c r="AB8" s="481"/>
      <c r="AC8" s="481"/>
      <c r="AD8" s="481"/>
      <c r="AE8" s="48" t="s">
        <v>95</v>
      </c>
      <c r="AG8" s="89"/>
    </row>
    <row r="9" spans="1:33" ht="30" customHeight="1">
      <c r="A9" s="88"/>
      <c r="C9" s="47" t="s">
        <v>93</v>
      </c>
      <c r="D9" s="480" t="s">
        <v>166</v>
      </c>
      <c r="E9" s="480"/>
      <c r="F9" s="480"/>
      <c r="G9" s="480"/>
      <c r="H9" s="480"/>
      <c r="I9" s="480"/>
      <c r="J9" s="480"/>
      <c r="K9" s="480"/>
      <c r="M9" s="481">
        <v>5100</v>
      </c>
      <c r="N9" s="481"/>
      <c r="O9" s="481"/>
      <c r="P9" s="481"/>
      <c r="Q9" s="48" t="s">
        <v>95</v>
      </c>
      <c r="R9" s="47" t="s">
        <v>96</v>
      </c>
      <c r="S9" s="491"/>
      <c r="T9" s="491"/>
      <c r="U9" s="48" t="s">
        <v>82</v>
      </c>
      <c r="V9" s="47" t="s">
        <v>97</v>
      </c>
      <c r="X9" s="481">
        <f>M9*S9</f>
        <v>0</v>
      </c>
      <c r="Y9" s="481"/>
      <c r="Z9" s="481"/>
      <c r="AA9" s="481"/>
      <c r="AB9" s="481"/>
      <c r="AC9" s="481"/>
      <c r="AD9" s="481"/>
      <c r="AE9" s="48" t="s">
        <v>95</v>
      </c>
      <c r="AG9" s="89"/>
    </row>
    <row r="10" spans="1:33" ht="30" customHeight="1">
      <c r="A10" s="88"/>
      <c r="C10" s="47" t="s">
        <v>93</v>
      </c>
      <c r="D10" s="480" t="s">
        <v>98</v>
      </c>
      <c r="E10" s="480"/>
      <c r="F10" s="480"/>
      <c r="G10" s="480"/>
      <c r="H10" s="480"/>
      <c r="I10" s="480"/>
      <c r="J10" s="480"/>
      <c r="K10" s="480"/>
      <c r="M10" s="482">
        <v>600</v>
      </c>
      <c r="N10" s="482"/>
      <c r="O10" s="482"/>
      <c r="P10" s="482"/>
      <c r="Q10" s="48" t="s">
        <v>95</v>
      </c>
      <c r="R10" s="47" t="s">
        <v>96</v>
      </c>
      <c r="S10" s="491"/>
      <c r="T10" s="491"/>
      <c r="U10" s="48" t="s">
        <v>82</v>
      </c>
      <c r="V10" s="47" t="s">
        <v>97</v>
      </c>
      <c r="X10" s="481">
        <f>M10*S10</f>
        <v>0</v>
      </c>
      <c r="Y10" s="481"/>
      <c r="Z10" s="481"/>
      <c r="AA10" s="481"/>
      <c r="AB10" s="481"/>
      <c r="AC10" s="481"/>
      <c r="AD10" s="481"/>
      <c r="AE10" s="48" t="s">
        <v>95</v>
      </c>
      <c r="AG10" s="89"/>
    </row>
    <row r="11" spans="1:33" ht="5.25" customHeight="1" thickBot="1">
      <c r="A11" s="88"/>
      <c r="AG11" s="89"/>
    </row>
    <row r="12" spans="1:33" ht="5.25" customHeight="1" thickTop="1">
      <c r="A12" s="88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G12" s="89"/>
    </row>
    <row r="13" spans="1:33" ht="30" customHeight="1">
      <c r="A13" s="88"/>
      <c r="Q13" s="480" t="s">
        <v>84</v>
      </c>
      <c r="R13" s="480"/>
      <c r="S13" s="480"/>
      <c r="T13" s="480"/>
      <c r="U13" s="480"/>
      <c r="V13" s="480"/>
      <c r="X13" s="481">
        <f>SUM(X7:AD10)</f>
        <v>0</v>
      </c>
      <c r="Y13" s="481"/>
      <c r="Z13" s="481"/>
      <c r="AA13" s="481"/>
      <c r="AB13" s="481"/>
      <c r="AC13" s="481"/>
      <c r="AD13" s="481"/>
      <c r="AE13" s="48" t="s">
        <v>95</v>
      </c>
      <c r="AG13" s="89"/>
    </row>
    <row r="14" spans="1:33" ht="9" customHeight="1">
      <c r="A14" s="88"/>
      <c r="Q14" s="90"/>
      <c r="R14" s="90"/>
      <c r="S14" s="90"/>
      <c r="T14" s="90"/>
      <c r="U14" s="90"/>
      <c r="V14" s="90"/>
      <c r="X14" s="91"/>
      <c r="Y14" s="91"/>
      <c r="Z14" s="91"/>
      <c r="AA14" s="91"/>
      <c r="AB14" s="91"/>
      <c r="AC14" s="91"/>
      <c r="AD14" s="91"/>
      <c r="AG14" s="89"/>
    </row>
    <row r="15" spans="1:33" ht="9" customHeight="1">
      <c r="A15" s="92"/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4"/>
      <c r="R15" s="54"/>
      <c r="S15" s="54"/>
      <c r="T15" s="54"/>
      <c r="U15" s="54"/>
      <c r="V15" s="54"/>
      <c r="W15" s="53"/>
      <c r="X15" s="55"/>
      <c r="Y15" s="55"/>
      <c r="Z15" s="55"/>
      <c r="AA15" s="55"/>
      <c r="AB15" s="55"/>
      <c r="AC15" s="55"/>
      <c r="AD15" s="55"/>
      <c r="AE15" s="53"/>
      <c r="AF15" s="53"/>
      <c r="AG15" s="93"/>
    </row>
    <row r="16" spans="1:33" ht="13.5" customHeight="1">
      <c r="A16" s="88"/>
      <c r="Q16" s="90"/>
      <c r="R16" s="90"/>
      <c r="S16" s="90"/>
      <c r="T16" s="90"/>
      <c r="U16" s="90"/>
      <c r="V16" s="90"/>
      <c r="X16" s="91"/>
      <c r="Y16" s="91"/>
      <c r="Z16" s="91"/>
      <c r="AA16" s="91"/>
      <c r="AB16" s="91"/>
      <c r="AC16" s="91"/>
      <c r="AD16" s="91"/>
      <c r="AG16" s="89"/>
    </row>
    <row r="17" spans="1:33" ht="21" customHeight="1">
      <c r="A17" s="485" t="s">
        <v>99</v>
      </c>
      <c r="B17" s="486"/>
      <c r="C17" s="486"/>
      <c r="D17" s="486"/>
      <c r="E17" s="486"/>
      <c r="F17" s="486"/>
      <c r="G17" s="486"/>
      <c r="H17" s="486"/>
      <c r="I17" s="486"/>
      <c r="J17" s="486"/>
      <c r="K17" s="486"/>
      <c r="L17" s="486"/>
      <c r="M17" s="486"/>
      <c r="N17" s="486"/>
      <c r="O17" s="486"/>
      <c r="P17" s="486"/>
      <c r="Q17" s="486"/>
      <c r="R17" s="486"/>
      <c r="S17" s="486"/>
      <c r="T17" s="486"/>
      <c r="U17" s="486"/>
      <c r="V17" s="486"/>
      <c r="W17" s="486"/>
      <c r="X17" s="486"/>
      <c r="Y17" s="486"/>
      <c r="Z17" s="486"/>
      <c r="AA17" s="486"/>
      <c r="AB17" s="486"/>
      <c r="AC17" s="486"/>
      <c r="AD17" s="486"/>
      <c r="AE17" s="486"/>
      <c r="AF17" s="486"/>
      <c r="AG17" s="487"/>
    </row>
    <row r="18" spans="1:33" ht="21" customHeight="1">
      <c r="A18" s="488" t="s">
        <v>94</v>
      </c>
      <c r="B18" s="486"/>
      <c r="C18" s="486"/>
      <c r="D18" s="486"/>
      <c r="E18" s="486"/>
      <c r="F18" s="486"/>
      <c r="G18" s="486"/>
      <c r="H18" s="486"/>
      <c r="I18" s="486"/>
      <c r="J18" s="486"/>
      <c r="K18" s="486"/>
      <c r="L18" s="486"/>
      <c r="M18" s="486"/>
      <c r="N18" s="486"/>
      <c r="O18" s="486"/>
      <c r="P18" s="486"/>
      <c r="Q18" s="486"/>
      <c r="R18" s="486"/>
      <c r="S18" s="486"/>
      <c r="T18" s="486"/>
      <c r="U18" s="486"/>
      <c r="V18" s="486"/>
      <c r="W18" s="486"/>
      <c r="X18" s="486"/>
      <c r="Y18" s="486"/>
      <c r="Z18" s="486"/>
      <c r="AA18" s="486"/>
      <c r="AB18" s="486"/>
      <c r="AC18" s="486"/>
      <c r="AD18" s="486"/>
      <c r="AE18" s="486"/>
      <c r="AF18" s="486"/>
      <c r="AG18" s="487"/>
    </row>
    <row r="19" spans="1:33">
      <c r="A19" s="88"/>
      <c r="AG19" s="89"/>
    </row>
    <row r="20" spans="1:33" ht="30" customHeight="1">
      <c r="A20" s="88"/>
      <c r="D20" s="49"/>
      <c r="E20" s="492"/>
      <c r="F20" s="492"/>
      <c r="G20" s="492"/>
      <c r="H20" s="492"/>
      <c r="I20" s="492"/>
      <c r="J20" s="492"/>
      <c r="K20" s="492"/>
      <c r="L20" s="492"/>
      <c r="M20" s="492"/>
      <c r="N20" s="492"/>
      <c r="O20" s="492"/>
      <c r="P20" s="492"/>
      <c r="Q20" s="492"/>
      <c r="R20" s="492"/>
      <c r="S20" s="492"/>
      <c r="T20" s="492"/>
      <c r="U20" s="492"/>
      <c r="V20" s="492"/>
      <c r="W20" s="50"/>
      <c r="X20" s="490" t="s">
        <v>74</v>
      </c>
      <c r="Y20" s="490"/>
      <c r="Z20" s="490"/>
      <c r="AA20" s="490"/>
      <c r="AB20" s="490"/>
      <c r="AC20" s="490"/>
      <c r="AD20" s="490"/>
      <c r="AE20" s="51"/>
      <c r="AG20" s="89"/>
    </row>
    <row r="21" spans="1:33">
      <c r="A21" s="88"/>
      <c r="AG21" s="89"/>
    </row>
    <row r="22" spans="1:33" ht="30" customHeight="1">
      <c r="A22" s="88"/>
      <c r="C22" s="47" t="s">
        <v>93</v>
      </c>
      <c r="D22" s="480" t="s">
        <v>165</v>
      </c>
      <c r="E22" s="480"/>
      <c r="F22" s="480"/>
      <c r="G22" s="480"/>
      <c r="H22" s="480"/>
      <c r="I22" s="480"/>
      <c r="J22" s="480"/>
      <c r="K22" s="480"/>
      <c r="M22" s="481">
        <v>6600</v>
      </c>
      <c r="N22" s="481"/>
      <c r="O22" s="481"/>
      <c r="P22" s="481"/>
      <c r="Q22" s="48" t="s">
        <v>95</v>
      </c>
      <c r="R22" s="47" t="s">
        <v>96</v>
      </c>
      <c r="S22" s="491"/>
      <c r="T22" s="491"/>
      <c r="U22" s="48" t="s">
        <v>82</v>
      </c>
      <c r="V22" s="47" t="s">
        <v>97</v>
      </c>
      <c r="X22" s="481">
        <f>M22*S22</f>
        <v>0</v>
      </c>
      <c r="Y22" s="481"/>
      <c r="Z22" s="481"/>
      <c r="AA22" s="481"/>
      <c r="AB22" s="481"/>
      <c r="AC22" s="481"/>
      <c r="AD22" s="481"/>
      <c r="AE22" s="48" t="s">
        <v>95</v>
      </c>
      <c r="AG22" s="89"/>
    </row>
    <row r="23" spans="1:33" ht="30" customHeight="1">
      <c r="A23" s="88"/>
      <c r="C23" s="47" t="s">
        <v>93</v>
      </c>
      <c r="D23" s="493" t="s">
        <v>146</v>
      </c>
      <c r="E23" s="493"/>
      <c r="F23" s="493"/>
      <c r="G23" s="493"/>
      <c r="H23" s="493"/>
      <c r="I23" s="493"/>
      <c r="J23" s="493"/>
      <c r="K23" s="493"/>
      <c r="M23" s="481">
        <v>1500</v>
      </c>
      <c r="N23" s="481"/>
      <c r="O23" s="481"/>
      <c r="P23" s="481"/>
      <c r="Q23" s="48" t="s">
        <v>95</v>
      </c>
      <c r="R23" s="47" t="s">
        <v>96</v>
      </c>
      <c r="S23" s="491"/>
      <c r="T23" s="491"/>
      <c r="U23" s="48" t="s">
        <v>82</v>
      </c>
      <c r="V23" s="47" t="s">
        <v>97</v>
      </c>
      <c r="X23" s="481">
        <f>M23*S23</f>
        <v>0</v>
      </c>
      <c r="Y23" s="481"/>
      <c r="Z23" s="481"/>
      <c r="AA23" s="481"/>
      <c r="AB23" s="481"/>
      <c r="AC23" s="481"/>
      <c r="AD23" s="481"/>
      <c r="AE23" s="48" t="s">
        <v>95</v>
      </c>
      <c r="AG23" s="89"/>
    </row>
    <row r="24" spans="1:33" ht="30" customHeight="1">
      <c r="A24" s="88"/>
      <c r="C24" s="47" t="s">
        <v>93</v>
      </c>
      <c r="D24" s="480" t="s">
        <v>166</v>
      </c>
      <c r="E24" s="480"/>
      <c r="F24" s="480"/>
      <c r="G24" s="480"/>
      <c r="H24" s="480"/>
      <c r="I24" s="480"/>
      <c r="J24" s="480"/>
      <c r="K24" s="480"/>
      <c r="M24" s="481">
        <v>5100</v>
      </c>
      <c r="N24" s="481"/>
      <c r="O24" s="481"/>
      <c r="P24" s="481"/>
      <c r="Q24" s="48" t="s">
        <v>95</v>
      </c>
      <c r="R24" s="47" t="s">
        <v>96</v>
      </c>
      <c r="S24" s="491"/>
      <c r="T24" s="491"/>
      <c r="U24" s="48" t="s">
        <v>82</v>
      </c>
      <c r="V24" s="47" t="s">
        <v>97</v>
      </c>
      <c r="X24" s="481">
        <f>M24*S24</f>
        <v>0</v>
      </c>
      <c r="Y24" s="481"/>
      <c r="Z24" s="481"/>
      <c r="AA24" s="481"/>
      <c r="AB24" s="481"/>
      <c r="AC24" s="481"/>
      <c r="AD24" s="481"/>
      <c r="AE24" s="48" t="s">
        <v>95</v>
      </c>
      <c r="AG24" s="89"/>
    </row>
    <row r="25" spans="1:33" ht="30" customHeight="1">
      <c r="A25" s="88"/>
      <c r="C25" s="47" t="s">
        <v>93</v>
      </c>
      <c r="D25" s="480" t="s">
        <v>98</v>
      </c>
      <c r="E25" s="480"/>
      <c r="F25" s="480"/>
      <c r="G25" s="480"/>
      <c r="H25" s="480"/>
      <c r="I25" s="480"/>
      <c r="J25" s="480"/>
      <c r="K25" s="480"/>
      <c r="M25" s="482">
        <v>600</v>
      </c>
      <c r="N25" s="482"/>
      <c r="O25" s="482"/>
      <c r="P25" s="482"/>
      <c r="Q25" s="48" t="s">
        <v>95</v>
      </c>
      <c r="R25" s="47" t="s">
        <v>96</v>
      </c>
      <c r="S25" s="491"/>
      <c r="T25" s="491"/>
      <c r="U25" s="48" t="s">
        <v>82</v>
      </c>
      <c r="V25" s="47" t="s">
        <v>97</v>
      </c>
      <c r="X25" s="481">
        <f>M25*S25</f>
        <v>0</v>
      </c>
      <c r="Y25" s="481"/>
      <c r="Z25" s="481"/>
      <c r="AA25" s="481"/>
      <c r="AB25" s="481"/>
      <c r="AC25" s="481"/>
      <c r="AD25" s="481"/>
      <c r="AE25" s="48" t="s">
        <v>95</v>
      </c>
      <c r="AG25" s="89"/>
    </row>
    <row r="26" spans="1:33" ht="5.25" customHeight="1" thickBot="1">
      <c r="A26" s="88"/>
      <c r="AG26" s="89"/>
    </row>
    <row r="27" spans="1:33" ht="5.25" customHeight="1" thickTop="1">
      <c r="A27" s="88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G27" s="89"/>
    </row>
    <row r="28" spans="1:33" ht="30" customHeight="1">
      <c r="A28" s="88"/>
      <c r="Q28" s="480" t="s">
        <v>84</v>
      </c>
      <c r="R28" s="480"/>
      <c r="S28" s="480"/>
      <c r="T28" s="480"/>
      <c r="U28" s="480"/>
      <c r="V28" s="480"/>
      <c r="X28" s="481">
        <f>SUM(X22:AD25)</f>
        <v>0</v>
      </c>
      <c r="Y28" s="481"/>
      <c r="Z28" s="481"/>
      <c r="AA28" s="481"/>
      <c r="AB28" s="481"/>
      <c r="AC28" s="481"/>
      <c r="AD28" s="481"/>
      <c r="AE28" s="48" t="s">
        <v>95</v>
      </c>
      <c r="AG28" s="89"/>
    </row>
    <row r="29" spans="1:33" ht="9" customHeight="1">
      <c r="A29" s="88"/>
      <c r="Q29" s="90"/>
      <c r="R29" s="90"/>
      <c r="S29" s="90"/>
      <c r="T29" s="90"/>
      <c r="U29" s="90"/>
      <c r="V29" s="90"/>
      <c r="X29" s="91"/>
      <c r="Y29" s="91"/>
      <c r="Z29" s="91"/>
      <c r="AA29" s="91"/>
      <c r="AB29" s="91"/>
      <c r="AC29" s="91"/>
      <c r="AD29" s="91"/>
      <c r="AG29" s="89"/>
    </row>
    <row r="30" spans="1:33" ht="9" customHeight="1">
      <c r="A30" s="92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4"/>
      <c r="R30" s="54"/>
      <c r="S30" s="54"/>
      <c r="T30" s="54"/>
      <c r="U30" s="54"/>
      <c r="V30" s="54"/>
      <c r="W30" s="53"/>
      <c r="X30" s="55"/>
      <c r="Y30" s="55"/>
      <c r="Z30" s="55"/>
      <c r="AA30" s="55"/>
      <c r="AB30" s="55"/>
      <c r="AC30" s="55"/>
      <c r="AD30" s="55"/>
      <c r="AE30" s="53"/>
      <c r="AF30" s="53"/>
      <c r="AG30" s="93"/>
    </row>
    <row r="31" spans="1:33" ht="13.5" customHeight="1">
      <c r="A31" s="88"/>
      <c r="Q31" s="90"/>
      <c r="R31" s="90"/>
      <c r="S31" s="90"/>
      <c r="T31" s="90"/>
      <c r="U31" s="90"/>
      <c r="V31" s="90"/>
      <c r="X31" s="91"/>
      <c r="Y31" s="91"/>
      <c r="AA31" s="91"/>
      <c r="AB31" s="91"/>
      <c r="AC31" s="91"/>
      <c r="AD31" s="91"/>
      <c r="AG31" s="89"/>
    </row>
    <row r="32" spans="1:33" ht="21" customHeight="1">
      <c r="A32" s="485" t="s">
        <v>100</v>
      </c>
      <c r="B32" s="486"/>
      <c r="C32" s="486"/>
      <c r="D32" s="486"/>
      <c r="E32" s="486"/>
      <c r="F32" s="486"/>
      <c r="G32" s="486"/>
      <c r="H32" s="486"/>
      <c r="I32" s="486"/>
      <c r="J32" s="486"/>
      <c r="K32" s="486"/>
      <c r="L32" s="486"/>
      <c r="M32" s="486"/>
      <c r="N32" s="486"/>
      <c r="O32" s="486"/>
      <c r="P32" s="486"/>
      <c r="Q32" s="486"/>
      <c r="R32" s="486"/>
      <c r="S32" s="486"/>
      <c r="T32" s="486"/>
      <c r="U32" s="486"/>
      <c r="V32" s="486"/>
      <c r="W32" s="486"/>
      <c r="X32" s="486"/>
      <c r="Y32" s="486"/>
      <c r="Z32" s="486"/>
      <c r="AA32" s="486"/>
      <c r="AB32" s="486"/>
      <c r="AC32" s="486"/>
      <c r="AD32" s="486"/>
      <c r="AE32" s="486"/>
      <c r="AF32" s="486"/>
      <c r="AG32" s="487"/>
    </row>
    <row r="33" spans="1:33" ht="21" customHeight="1">
      <c r="A33" s="488" t="s">
        <v>94</v>
      </c>
      <c r="B33" s="486"/>
      <c r="C33" s="486"/>
      <c r="D33" s="486"/>
      <c r="E33" s="486"/>
      <c r="F33" s="486"/>
      <c r="G33" s="486"/>
      <c r="H33" s="486"/>
      <c r="I33" s="486"/>
      <c r="J33" s="486"/>
      <c r="K33" s="486"/>
      <c r="L33" s="486"/>
      <c r="M33" s="486"/>
      <c r="N33" s="486"/>
      <c r="O33" s="486"/>
      <c r="P33" s="486"/>
      <c r="Q33" s="486"/>
      <c r="R33" s="486"/>
      <c r="S33" s="486"/>
      <c r="T33" s="486"/>
      <c r="U33" s="486"/>
      <c r="V33" s="486"/>
      <c r="W33" s="486"/>
      <c r="X33" s="486"/>
      <c r="Y33" s="486"/>
      <c r="Z33" s="486"/>
      <c r="AA33" s="486"/>
      <c r="AB33" s="486"/>
      <c r="AC33" s="486"/>
      <c r="AD33" s="486"/>
      <c r="AE33" s="486"/>
      <c r="AF33" s="486"/>
      <c r="AG33" s="487"/>
    </row>
    <row r="34" spans="1:33">
      <c r="A34" s="88"/>
      <c r="AG34" s="89"/>
    </row>
    <row r="35" spans="1:33" ht="30" customHeight="1">
      <c r="A35" s="88"/>
      <c r="D35" s="49"/>
      <c r="E35" s="489"/>
      <c r="F35" s="489"/>
      <c r="G35" s="489"/>
      <c r="H35" s="489"/>
      <c r="I35" s="489"/>
      <c r="J35" s="489"/>
      <c r="K35" s="489"/>
      <c r="L35" s="489"/>
      <c r="M35" s="489"/>
      <c r="N35" s="489"/>
      <c r="O35" s="489"/>
      <c r="P35" s="489"/>
      <c r="Q35" s="489"/>
      <c r="R35" s="489"/>
      <c r="S35" s="489"/>
      <c r="T35" s="489"/>
      <c r="U35" s="489"/>
      <c r="V35" s="489"/>
      <c r="W35" s="50"/>
      <c r="X35" s="490" t="s">
        <v>74</v>
      </c>
      <c r="Y35" s="490"/>
      <c r="Z35" s="490"/>
      <c r="AA35" s="490"/>
      <c r="AB35" s="490"/>
      <c r="AC35" s="490"/>
      <c r="AD35" s="490"/>
      <c r="AE35" s="51"/>
      <c r="AG35" s="89"/>
    </row>
    <row r="36" spans="1:33">
      <c r="A36" s="88"/>
      <c r="AG36" s="89"/>
    </row>
    <row r="37" spans="1:33" ht="30" customHeight="1">
      <c r="A37" s="88"/>
      <c r="C37" s="47" t="s">
        <v>93</v>
      </c>
      <c r="D37" s="480" t="s">
        <v>165</v>
      </c>
      <c r="E37" s="480"/>
      <c r="F37" s="480"/>
      <c r="G37" s="480"/>
      <c r="H37" s="480"/>
      <c r="I37" s="480"/>
      <c r="J37" s="480"/>
      <c r="K37" s="480"/>
      <c r="M37" s="481">
        <v>6100</v>
      </c>
      <c r="N37" s="481"/>
      <c r="O37" s="481"/>
      <c r="P37" s="481"/>
      <c r="Q37" s="48" t="s">
        <v>95</v>
      </c>
      <c r="R37" s="47" t="s">
        <v>96</v>
      </c>
      <c r="S37" s="482"/>
      <c r="T37" s="482"/>
      <c r="U37" s="48" t="s">
        <v>82</v>
      </c>
      <c r="V37" s="47" t="s">
        <v>97</v>
      </c>
      <c r="X37" s="481">
        <f>M37*S37</f>
        <v>0</v>
      </c>
      <c r="Y37" s="481"/>
      <c r="Z37" s="481"/>
      <c r="AA37" s="481"/>
      <c r="AB37" s="481"/>
      <c r="AC37" s="481"/>
      <c r="AD37" s="481"/>
      <c r="AE37" s="48" t="s">
        <v>95</v>
      </c>
      <c r="AG37" s="89"/>
    </row>
    <row r="38" spans="1:33" ht="30" customHeight="1">
      <c r="A38" s="88"/>
      <c r="C38" s="47" t="s">
        <v>93</v>
      </c>
      <c r="D38" s="480" t="s">
        <v>98</v>
      </c>
      <c r="E38" s="480"/>
      <c r="F38" s="480"/>
      <c r="G38" s="480"/>
      <c r="H38" s="480"/>
      <c r="I38" s="480"/>
      <c r="J38" s="480"/>
      <c r="K38" s="480"/>
      <c r="M38" s="482">
        <v>600</v>
      </c>
      <c r="N38" s="482"/>
      <c r="O38" s="482"/>
      <c r="P38" s="482"/>
      <c r="Q38" s="48" t="s">
        <v>95</v>
      </c>
      <c r="R38" s="47" t="s">
        <v>96</v>
      </c>
      <c r="S38" s="482"/>
      <c r="T38" s="482"/>
      <c r="U38" s="48" t="s">
        <v>82</v>
      </c>
      <c r="V38" s="47" t="s">
        <v>97</v>
      </c>
      <c r="X38" s="481">
        <f>M38*S38</f>
        <v>0</v>
      </c>
      <c r="Y38" s="481"/>
      <c r="Z38" s="481"/>
      <c r="AA38" s="481"/>
      <c r="AB38" s="481"/>
      <c r="AC38" s="481"/>
      <c r="AD38" s="481"/>
      <c r="AE38" s="48" t="s">
        <v>95</v>
      </c>
      <c r="AG38" s="89"/>
    </row>
    <row r="39" spans="1:33" ht="5.25" customHeight="1" thickBot="1">
      <c r="A39" s="88"/>
      <c r="AG39" s="89"/>
    </row>
    <row r="40" spans="1:33" ht="5.25" customHeight="1" thickTop="1">
      <c r="A40" s="88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G40" s="89"/>
    </row>
    <row r="41" spans="1:33" ht="30" customHeight="1">
      <c r="A41" s="88"/>
      <c r="Q41" s="480" t="s">
        <v>84</v>
      </c>
      <c r="R41" s="480"/>
      <c r="S41" s="480"/>
      <c r="T41" s="480"/>
      <c r="U41" s="480"/>
      <c r="V41" s="480"/>
      <c r="X41" s="481">
        <f>SUM(X37:AD38)</f>
        <v>0</v>
      </c>
      <c r="Y41" s="481"/>
      <c r="Z41" s="481"/>
      <c r="AA41" s="481"/>
      <c r="AB41" s="481"/>
      <c r="AC41" s="481"/>
      <c r="AD41" s="481"/>
      <c r="AE41" s="48" t="s">
        <v>95</v>
      </c>
      <c r="AG41" s="89"/>
    </row>
    <row r="42" spans="1:33">
      <c r="A42" s="88"/>
      <c r="AG42" s="89"/>
    </row>
    <row r="43" spans="1:33" ht="14.25" thickBot="1">
      <c r="A43" s="94"/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6"/>
    </row>
  </sheetData>
  <mergeCells count="59">
    <mergeCell ref="M10:P10"/>
    <mergeCell ref="M9:P9"/>
    <mergeCell ref="M7:P7"/>
    <mergeCell ref="A2:AG2"/>
    <mergeCell ref="A3:AG3"/>
    <mergeCell ref="X5:AD5"/>
    <mergeCell ref="E5:V5"/>
    <mergeCell ref="D7:K7"/>
    <mergeCell ref="D9:K9"/>
    <mergeCell ref="D10:K10"/>
    <mergeCell ref="D8:K8"/>
    <mergeCell ref="M8:P8"/>
    <mergeCell ref="Q13:V13"/>
    <mergeCell ref="S9:T9"/>
    <mergeCell ref="S10:T10"/>
    <mergeCell ref="S7:T7"/>
    <mergeCell ref="X7:AD7"/>
    <mergeCell ref="X9:AD9"/>
    <mergeCell ref="X10:AD10"/>
    <mergeCell ref="X13:AD13"/>
    <mergeCell ref="S8:T8"/>
    <mergeCell ref="X8:AD8"/>
    <mergeCell ref="D25:K25"/>
    <mergeCell ref="M25:P25"/>
    <mergeCell ref="S25:T25"/>
    <mergeCell ref="X25:AD25"/>
    <mergeCell ref="A17:AG17"/>
    <mergeCell ref="A18:AG18"/>
    <mergeCell ref="E20:V20"/>
    <mergeCell ref="X20:AD20"/>
    <mergeCell ref="D22:K22"/>
    <mergeCell ref="M22:P22"/>
    <mergeCell ref="S22:T22"/>
    <mergeCell ref="X22:AD22"/>
    <mergeCell ref="D23:K23"/>
    <mergeCell ref="M23:P23"/>
    <mergeCell ref="S23:T23"/>
    <mergeCell ref="X23:AD23"/>
    <mergeCell ref="A1:D1"/>
    <mergeCell ref="D38:K38"/>
    <mergeCell ref="M38:P38"/>
    <mergeCell ref="S38:T38"/>
    <mergeCell ref="X38:AD38"/>
    <mergeCell ref="X37:AD37"/>
    <mergeCell ref="Q28:V28"/>
    <mergeCell ref="X28:AD28"/>
    <mergeCell ref="A32:AG32"/>
    <mergeCell ref="A33:AG33"/>
    <mergeCell ref="E35:V35"/>
    <mergeCell ref="X35:AD35"/>
    <mergeCell ref="D24:K24"/>
    <mergeCell ref="M24:P24"/>
    <mergeCell ref="S24:T24"/>
    <mergeCell ref="X24:AD24"/>
    <mergeCell ref="Q41:V41"/>
    <mergeCell ref="X41:AD41"/>
    <mergeCell ref="D37:K37"/>
    <mergeCell ref="M37:P37"/>
    <mergeCell ref="S37:T37"/>
  </mergeCells>
  <phoneticPr fontId="2"/>
  <printOptions horizontalCentered="1"/>
  <pageMargins left="0.70866141732283472" right="0.70866141732283472" top="0.55118110236220474" bottom="0.35433070866141736" header="0.31496062992125984" footer="0.31496062992125984"/>
  <pageSetup paperSize="9" orientation="portrait" horizontalDpi="300" verticalDpi="300" r:id="rId1"/>
  <drawing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FFFF00"/>
  </sheetPr>
  <dimension ref="A1:AM24"/>
  <sheetViews>
    <sheetView view="pageBreakPreview" zoomScaleSheetLayoutView="100" workbookViewId="0">
      <selection activeCell="A3" sqref="A3:AI3"/>
    </sheetView>
  </sheetViews>
  <sheetFormatPr defaultColWidth="8.875" defaultRowHeight="13.5"/>
  <cols>
    <col min="1" max="34" width="2.625" style="48" customWidth="1"/>
    <col min="35" max="35" width="1" style="48" customWidth="1"/>
    <col min="36" max="56" width="2.625" style="48" customWidth="1"/>
    <col min="57" max="16384" width="8.875" style="48"/>
  </cols>
  <sheetData>
    <row r="1" spans="1:39" ht="27" customHeight="1">
      <c r="A1" s="486" t="s">
        <v>117</v>
      </c>
      <c r="B1" s="486"/>
      <c r="C1" s="486"/>
      <c r="D1" s="486"/>
    </row>
    <row r="3" spans="1:39" ht="18.75">
      <c r="A3" s="528" t="s">
        <v>174</v>
      </c>
      <c r="B3" s="528"/>
      <c r="C3" s="528"/>
      <c r="D3" s="528"/>
      <c r="E3" s="528"/>
      <c r="F3" s="528"/>
      <c r="G3" s="528"/>
      <c r="H3" s="528"/>
      <c r="I3" s="528"/>
      <c r="J3" s="528"/>
      <c r="K3" s="528"/>
      <c r="L3" s="528"/>
      <c r="M3" s="528"/>
      <c r="N3" s="528"/>
      <c r="O3" s="528"/>
      <c r="P3" s="528"/>
      <c r="Q3" s="528"/>
      <c r="R3" s="528"/>
      <c r="S3" s="528"/>
      <c r="T3" s="528"/>
      <c r="U3" s="528"/>
      <c r="V3" s="528"/>
      <c r="W3" s="528"/>
      <c r="X3" s="528"/>
      <c r="Y3" s="528"/>
      <c r="Z3" s="528"/>
      <c r="AA3" s="528"/>
      <c r="AB3" s="528"/>
      <c r="AC3" s="528"/>
      <c r="AD3" s="528"/>
      <c r="AE3" s="528"/>
      <c r="AF3" s="528"/>
      <c r="AG3" s="528"/>
      <c r="AH3" s="528"/>
      <c r="AI3" s="528"/>
    </row>
    <row r="4" spans="1:39" ht="9" customHeight="1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</row>
    <row r="5" spans="1:39" ht="18.75">
      <c r="A5" s="528" t="s">
        <v>92</v>
      </c>
      <c r="B5" s="528"/>
      <c r="C5" s="528"/>
      <c r="D5" s="528"/>
      <c r="E5" s="528"/>
      <c r="F5" s="528"/>
      <c r="G5" s="528"/>
      <c r="H5" s="528"/>
      <c r="I5" s="528"/>
      <c r="J5" s="528"/>
      <c r="K5" s="528"/>
      <c r="L5" s="528"/>
      <c r="M5" s="528"/>
      <c r="N5" s="528"/>
      <c r="O5" s="528"/>
      <c r="P5" s="528"/>
      <c r="Q5" s="528"/>
      <c r="R5" s="528"/>
      <c r="S5" s="528"/>
      <c r="T5" s="528"/>
      <c r="U5" s="528"/>
      <c r="V5" s="528"/>
      <c r="W5" s="528"/>
      <c r="X5" s="528"/>
      <c r="Y5" s="528"/>
      <c r="Z5" s="528"/>
      <c r="AA5" s="528"/>
      <c r="AB5" s="528"/>
      <c r="AC5" s="528"/>
      <c r="AD5" s="528"/>
      <c r="AE5" s="528"/>
      <c r="AF5" s="528"/>
      <c r="AG5" s="528"/>
      <c r="AH5" s="528"/>
      <c r="AI5" s="528"/>
    </row>
    <row r="7" spans="1:39" ht="40.5" customHeight="1">
      <c r="A7" s="529" t="s">
        <v>62</v>
      </c>
      <c r="B7" s="529"/>
      <c r="C7" s="529"/>
      <c r="D7" s="529"/>
      <c r="E7" s="529"/>
      <c r="F7" s="498"/>
      <c r="G7" s="494"/>
      <c r="H7" s="494"/>
      <c r="I7" s="494"/>
      <c r="J7" s="494"/>
      <c r="K7" s="494"/>
      <c r="L7" s="530" t="s">
        <v>73</v>
      </c>
      <c r="M7" s="462"/>
      <c r="N7" s="462" t="s">
        <v>3</v>
      </c>
      <c r="O7" s="462"/>
      <c r="P7" s="462"/>
      <c r="Q7" s="498"/>
      <c r="R7" s="494"/>
      <c r="S7" s="494"/>
      <c r="T7" s="494"/>
      <c r="U7" s="494"/>
      <c r="V7" s="494"/>
      <c r="W7" s="494"/>
      <c r="X7" s="494"/>
      <c r="Y7" s="494"/>
      <c r="Z7" s="494"/>
      <c r="AA7" s="494"/>
      <c r="AB7" s="494"/>
      <c r="AC7" s="494"/>
      <c r="AD7" s="494"/>
      <c r="AE7" s="509" t="s">
        <v>74</v>
      </c>
      <c r="AF7" s="509"/>
      <c r="AG7" s="509"/>
      <c r="AH7" s="509"/>
      <c r="AI7" s="530"/>
    </row>
    <row r="8" spans="1:39" ht="40.5" customHeight="1">
      <c r="A8" s="510" t="s">
        <v>63</v>
      </c>
      <c r="B8" s="511"/>
      <c r="C8" s="511"/>
      <c r="D8" s="511"/>
      <c r="E8" s="512"/>
      <c r="F8" s="56" t="s">
        <v>1</v>
      </c>
      <c r="G8" s="521"/>
      <c r="H8" s="521"/>
      <c r="I8" s="521"/>
      <c r="J8" s="521"/>
      <c r="K8" s="521"/>
      <c r="L8" s="521"/>
      <c r="M8" s="521"/>
      <c r="N8" s="521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7"/>
    </row>
    <row r="9" spans="1:39" ht="40.5" customHeight="1">
      <c r="A9" s="513"/>
      <c r="B9" s="514"/>
      <c r="C9" s="514"/>
      <c r="D9" s="514"/>
      <c r="E9" s="515"/>
      <c r="F9" s="58"/>
      <c r="G9" s="522"/>
      <c r="H9" s="522"/>
      <c r="I9" s="522"/>
      <c r="J9" s="522"/>
      <c r="K9" s="522"/>
      <c r="L9" s="522"/>
      <c r="M9" s="522"/>
      <c r="N9" s="522"/>
      <c r="O9" s="522"/>
      <c r="P9" s="522"/>
      <c r="Q9" s="522"/>
      <c r="R9" s="522"/>
      <c r="S9" s="522"/>
      <c r="T9" s="522"/>
      <c r="U9" s="522"/>
      <c r="V9" s="522"/>
      <c r="W9" s="522"/>
      <c r="X9" s="522"/>
      <c r="Y9" s="522"/>
      <c r="Z9" s="522"/>
      <c r="AA9" s="522"/>
      <c r="AB9" s="522"/>
      <c r="AC9" s="522"/>
      <c r="AD9" s="522"/>
      <c r="AE9" s="522"/>
      <c r="AF9" s="522"/>
      <c r="AG9" s="522"/>
      <c r="AH9" s="522"/>
      <c r="AI9" s="59"/>
    </row>
    <row r="10" spans="1:39" ht="40.5" customHeight="1">
      <c r="A10" s="516"/>
      <c r="B10" s="517"/>
      <c r="C10" s="517"/>
      <c r="D10" s="517"/>
      <c r="E10" s="518"/>
      <c r="F10" s="508" t="s">
        <v>131</v>
      </c>
      <c r="G10" s="509"/>
      <c r="H10" s="509"/>
      <c r="I10" s="509"/>
      <c r="J10" s="509"/>
      <c r="K10" s="523"/>
      <c r="L10" s="523"/>
      <c r="M10" s="523"/>
      <c r="N10" s="523"/>
      <c r="O10" s="523"/>
      <c r="P10" s="523"/>
      <c r="Q10" s="523"/>
      <c r="R10" s="523"/>
      <c r="S10" s="523"/>
      <c r="T10" s="524"/>
      <c r="U10" s="508" t="s">
        <v>132</v>
      </c>
      <c r="V10" s="509"/>
      <c r="W10" s="509"/>
      <c r="X10" s="523"/>
      <c r="Y10" s="523"/>
      <c r="Z10" s="523"/>
      <c r="AA10" s="523"/>
      <c r="AB10" s="523"/>
      <c r="AC10" s="523"/>
      <c r="AD10" s="523"/>
      <c r="AE10" s="523"/>
      <c r="AF10" s="523"/>
      <c r="AG10" s="523"/>
      <c r="AH10" s="523"/>
      <c r="AI10" s="524"/>
    </row>
    <row r="11" spans="1:39" ht="40.5" customHeight="1">
      <c r="A11" s="495" t="s">
        <v>64</v>
      </c>
      <c r="B11" s="496"/>
      <c r="C11" s="496"/>
      <c r="D11" s="496"/>
      <c r="E11" s="497"/>
      <c r="F11" s="49"/>
      <c r="G11" s="526"/>
      <c r="H11" s="526"/>
      <c r="I11" s="526"/>
      <c r="J11" s="526"/>
      <c r="K11" s="526"/>
      <c r="L11" s="526"/>
      <c r="M11" s="526"/>
      <c r="N11" s="526"/>
      <c r="O11" s="526"/>
      <c r="P11" s="51"/>
      <c r="Q11" s="462" t="s">
        <v>75</v>
      </c>
      <c r="R11" s="462"/>
      <c r="S11" s="49"/>
      <c r="T11" s="527" t="s">
        <v>76</v>
      </c>
      <c r="U11" s="527"/>
      <c r="V11" s="527"/>
      <c r="W11" s="50"/>
      <c r="X11" s="527" t="s">
        <v>77</v>
      </c>
      <c r="Y11" s="527"/>
      <c r="Z11" s="527"/>
      <c r="AA11" s="141"/>
      <c r="AB11" s="50"/>
      <c r="AC11" s="525" t="s">
        <v>133</v>
      </c>
      <c r="AD11" s="525"/>
      <c r="AE11" s="525"/>
      <c r="AF11" s="525"/>
      <c r="AG11" s="525"/>
      <c r="AH11" s="525"/>
      <c r="AI11" s="51"/>
    </row>
    <row r="12" spans="1:39" ht="40.5" customHeight="1">
      <c r="A12" s="495" t="s">
        <v>65</v>
      </c>
      <c r="B12" s="496"/>
      <c r="C12" s="496"/>
      <c r="D12" s="496"/>
      <c r="E12" s="497"/>
      <c r="F12" s="49"/>
      <c r="G12" s="520"/>
      <c r="H12" s="520"/>
      <c r="I12" s="520"/>
      <c r="J12" s="520"/>
      <c r="K12" s="520"/>
      <c r="L12" s="520"/>
      <c r="M12" s="520"/>
      <c r="N12" s="520"/>
      <c r="O12" s="520"/>
      <c r="P12" s="520"/>
      <c r="Q12" s="520"/>
      <c r="R12" s="520"/>
      <c r="S12" s="520"/>
      <c r="T12" s="520"/>
      <c r="U12" s="520"/>
      <c r="V12" s="520"/>
      <c r="W12" s="520"/>
      <c r="X12" s="520"/>
      <c r="Y12" s="520"/>
      <c r="Z12" s="520"/>
      <c r="AA12" s="520"/>
      <c r="AB12" s="520"/>
      <c r="AC12" s="520"/>
      <c r="AD12" s="520"/>
      <c r="AE12" s="520"/>
      <c r="AF12" s="520"/>
      <c r="AG12" s="520"/>
      <c r="AH12" s="520"/>
      <c r="AI12" s="51"/>
    </row>
    <row r="13" spans="1:39" ht="40.5" customHeight="1">
      <c r="A13" s="510" t="s">
        <v>66</v>
      </c>
      <c r="B13" s="511"/>
      <c r="C13" s="511"/>
      <c r="D13" s="511"/>
      <c r="E13" s="512"/>
      <c r="F13" s="58" t="s">
        <v>1</v>
      </c>
      <c r="G13" s="521"/>
      <c r="H13" s="521"/>
      <c r="I13" s="521"/>
      <c r="J13" s="521"/>
      <c r="K13" s="521"/>
      <c r="L13" s="521"/>
      <c r="M13" s="521"/>
      <c r="N13" s="521"/>
      <c r="AI13" s="59"/>
    </row>
    <row r="14" spans="1:39" ht="40.5" customHeight="1">
      <c r="A14" s="513"/>
      <c r="B14" s="514"/>
      <c r="C14" s="514"/>
      <c r="D14" s="514"/>
      <c r="E14" s="515"/>
      <c r="F14" s="58"/>
      <c r="G14" s="522"/>
      <c r="H14" s="522"/>
      <c r="I14" s="522"/>
      <c r="J14" s="522"/>
      <c r="K14" s="522"/>
      <c r="L14" s="522"/>
      <c r="M14" s="522"/>
      <c r="N14" s="522"/>
      <c r="O14" s="522"/>
      <c r="P14" s="522"/>
      <c r="Q14" s="522"/>
      <c r="R14" s="522"/>
      <c r="S14" s="522"/>
      <c r="T14" s="522"/>
      <c r="U14" s="522"/>
      <c r="V14" s="522"/>
      <c r="W14" s="522"/>
      <c r="X14" s="522"/>
      <c r="Y14" s="522"/>
      <c r="Z14" s="522"/>
      <c r="AA14" s="522"/>
      <c r="AB14" s="522"/>
      <c r="AC14" s="522"/>
      <c r="AD14" s="522"/>
      <c r="AE14" s="522"/>
      <c r="AF14" s="522"/>
      <c r="AG14" s="522"/>
      <c r="AH14" s="522"/>
      <c r="AI14" s="59"/>
    </row>
    <row r="15" spans="1:39" ht="40.5" customHeight="1">
      <c r="A15" s="516"/>
      <c r="B15" s="517"/>
      <c r="C15" s="517"/>
      <c r="D15" s="517"/>
      <c r="E15" s="518"/>
      <c r="F15" s="508" t="s">
        <v>131</v>
      </c>
      <c r="G15" s="509"/>
      <c r="H15" s="509"/>
      <c r="I15" s="509"/>
      <c r="J15" s="509"/>
      <c r="K15" s="523"/>
      <c r="L15" s="523"/>
      <c r="M15" s="523"/>
      <c r="N15" s="523"/>
      <c r="O15" s="523"/>
      <c r="P15" s="523"/>
      <c r="Q15" s="523"/>
      <c r="R15" s="523"/>
      <c r="S15" s="523"/>
      <c r="T15" s="524"/>
      <c r="U15" s="508" t="s">
        <v>132</v>
      </c>
      <c r="V15" s="509"/>
      <c r="W15" s="509"/>
      <c r="X15" s="523"/>
      <c r="Y15" s="523"/>
      <c r="Z15" s="523"/>
      <c r="AA15" s="523"/>
      <c r="AB15" s="523"/>
      <c r="AC15" s="523"/>
      <c r="AD15" s="523"/>
      <c r="AE15" s="523"/>
      <c r="AF15" s="523"/>
      <c r="AG15" s="523"/>
      <c r="AH15" s="523"/>
      <c r="AI15" s="524"/>
    </row>
    <row r="16" spans="1:39" ht="40.5" customHeight="1">
      <c r="A16" s="510" t="s">
        <v>67</v>
      </c>
      <c r="B16" s="511"/>
      <c r="C16" s="511"/>
      <c r="D16" s="511"/>
      <c r="E16" s="512"/>
      <c r="F16" s="495" t="s">
        <v>78</v>
      </c>
      <c r="G16" s="496"/>
      <c r="H16" s="496"/>
      <c r="I16" s="496"/>
      <c r="J16" s="496"/>
      <c r="K16" s="497"/>
      <c r="L16" s="49" t="s">
        <v>81</v>
      </c>
      <c r="M16" s="507"/>
      <c r="N16" s="507"/>
      <c r="O16" s="50" t="s">
        <v>82</v>
      </c>
      <c r="P16" s="50"/>
      <c r="Q16" s="50" t="s">
        <v>59</v>
      </c>
      <c r="R16" s="507"/>
      <c r="S16" s="507"/>
      <c r="T16" s="50" t="s">
        <v>82</v>
      </c>
      <c r="U16" s="50"/>
      <c r="V16" s="50" t="s">
        <v>83</v>
      </c>
      <c r="W16" s="519">
        <f>SUM(M16,R16)</f>
        <v>0</v>
      </c>
      <c r="X16" s="519"/>
      <c r="Y16" s="51" t="s">
        <v>82</v>
      </c>
      <c r="Z16" s="48" t="s">
        <v>84</v>
      </c>
      <c r="AE16" s="56" t="s">
        <v>85</v>
      </c>
      <c r="AI16" s="59"/>
    </row>
    <row r="17" spans="1:35" ht="40.5" customHeight="1">
      <c r="A17" s="513"/>
      <c r="B17" s="514"/>
      <c r="C17" s="514"/>
      <c r="D17" s="514"/>
      <c r="E17" s="515"/>
      <c r="F17" s="495" t="s">
        <v>79</v>
      </c>
      <c r="G17" s="496"/>
      <c r="H17" s="496"/>
      <c r="I17" s="496"/>
      <c r="J17" s="496"/>
      <c r="K17" s="497"/>
      <c r="L17" s="49"/>
      <c r="M17" s="50"/>
      <c r="N17" s="50"/>
      <c r="O17" s="507"/>
      <c r="P17" s="507"/>
      <c r="Q17" s="507"/>
      <c r="R17" s="507"/>
      <c r="S17" s="507"/>
      <c r="T17" s="507"/>
      <c r="U17" s="507"/>
      <c r="V17" s="50"/>
      <c r="W17" s="50"/>
      <c r="X17" s="50"/>
      <c r="Y17" s="51" t="s">
        <v>82</v>
      </c>
      <c r="AA17" s="227">
        <f>SUM(W16,O17,O18)</f>
        <v>0</v>
      </c>
      <c r="AB17" s="227"/>
      <c r="AC17" s="227"/>
      <c r="AE17" s="501"/>
      <c r="AF17" s="502"/>
      <c r="AG17" s="502"/>
      <c r="AH17" s="502"/>
      <c r="AI17" s="503"/>
    </row>
    <row r="18" spans="1:35" ht="40.5" customHeight="1">
      <c r="A18" s="516"/>
      <c r="B18" s="517"/>
      <c r="C18" s="517"/>
      <c r="D18" s="517"/>
      <c r="E18" s="518"/>
      <c r="F18" s="495" t="s">
        <v>80</v>
      </c>
      <c r="G18" s="496"/>
      <c r="H18" s="496"/>
      <c r="I18" s="496"/>
      <c r="J18" s="496"/>
      <c r="K18" s="497"/>
      <c r="L18" s="49"/>
      <c r="M18" s="50"/>
      <c r="N18" s="50"/>
      <c r="O18" s="507"/>
      <c r="P18" s="507"/>
      <c r="Q18" s="507"/>
      <c r="R18" s="507"/>
      <c r="S18" s="507"/>
      <c r="T18" s="507"/>
      <c r="U18" s="507"/>
      <c r="V18" s="50"/>
      <c r="W18" s="50"/>
      <c r="X18" s="50"/>
      <c r="Y18" s="51" t="s">
        <v>82</v>
      </c>
      <c r="Z18" s="60"/>
      <c r="AA18" s="500"/>
      <c r="AB18" s="500"/>
      <c r="AC18" s="500"/>
      <c r="AD18" s="60" t="s">
        <v>82</v>
      </c>
      <c r="AE18" s="504"/>
      <c r="AF18" s="505"/>
      <c r="AG18" s="505"/>
      <c r="AH18" s="505"/>
      <c r="AI18" s="506"/>
    </row>
    <row r="19" spans="1:35" ht="40.5" customHeight="1">
      <c r="A19" s="495" t="s">
        <v>68</v>
      </c>
      <c r="B19" s="496"/>
      <c r="C19" s="496"/>
      <c r="D19" s="496"/>
      <c r="E19" s="497"/>
      <c r="F19" s="508" t="s">
        <v>158</v>
      </c>
      <c r="G19" s="509"/>
      <c r="H19" s="509"/>
      <c r="I19" s="509"/>
      <c r="J19" s="494"/>
      <c r="K19" s="494"/>
      <c r="L19" s="50" t="s">
        <v>86</v>
      </c>
      <c r="M19" s="494"/>
      <c r="N19" s="494"/>
      <c r="O19" s="50" t="s">
        <v>87</v>
      </c>
      <c r="P19" s="494"/>
      <c r="Q19" s="494"/>
      <c r="R19" s="50" t="s">
        <v>88</v>
      </c>
      <c r="S19" s="509" t="s">
        <v>89</v>
      </c>
      <c r="T19" s="509"/>
      <c r="U19" s="509"/>
      <c r="V19" s="509"/>
      <c r="W19" s="509"/>
      <c r="X19" s="509"/>
      <c r="Y19" s="50"/>
      <c r="Z19" s="494"/>
      <c r="AA19" s="494"/>
      <c r="AB19" s="50" t="s">
        <v>90</v>
      </c>
      <c r="AC19" s="494"/>
      <c r="AD19" s="494"/>
      <c r="AE19" s="50" t="s">
        <v>36</v>
      </c>
      <c r="AF19" s="50" t="s">
        <v>91</v>
      </c>
      <c r="AG19" s="50"/>
      <c r="AH19" s="50"/>
      <c r="AI19" s="51"/>
    </row>
    <row r="20" spans="1:35" ht="130.5" customHeight="1">
      <c r="A20" s="495" t="s">
        <v>69</v>
      </c>
      <c r="B20" s="496"/>
      <c r="C20" s="496"/>
      <c r="D20" s="496"/>
      <c r="E20" s="497"/>
      <c r="F20" s="498"/>
      <c r="G20" s="494"/>
      <c r="H20" s="494"/>
      <c r="I20" s="494"/>
      <c r="J20" s="494"/>
      <c r="K20" s="494"/>
      <c r="L20" s="494"/>
      <c r="M20" s="494"/>
      <c r="N20" s="494"/>
      <c r="O20" s="494"/>
      <c r="P20" s="494"/>
      <c r="Q20" s="494"/>
      <c r="R20" s="494"/>
      <c r="S20" s="494"/>
      <c r="T20" s="494"/>
      <c r="U20" s="494"/>
      <c r="V20" s="494"/>
      <c r="W20" s="494"/>
      <c r="X20" s="494"/>
      <c r="Y20" s="494"/>
      <c r="Z20" s="494"/>
      <c r="AA20" s="494"/>
      <c r="AB20" s="494"/>
      <c r="AC20" s="494"/>
      <c r="AD20" s="494"/>
      <c r="AE20" s="494"/>
      <c r="AF20" s="494"/>
      <c r="AG20" s="494"/>
      <c r="AH20" s="494"/>
      <c r="AI20" s="499"/>
    </row>
    <row r="21" spans="1:35" ht="6" customHeight="1">
      <c r="A21" s="140"/>
      <c r="B21" s="140"/>
      <c r="C21" s="140"/>
      <c r="D21" s="140"/>
      <c r="E21" s="140"/>
    </row>
    <row r="22" spans="1:35" ht="18" customHeight="1">
      <c r="A22" s="48" t="s">
        <v>70</v>
      </c>
    </row>
    <row r="23" spans="1:35" ht="18" customHeight="1">
      <c r="A23" s="48" t="s">
        <v>71</v>
      </c>
    </row>
    <row r="24" spans="1:35" ht="18" customHeight="1">
      <c r="A24" s="48" t="s">
        <v>72</v>
      </c>
    </row>
  </sheetData>
  <mergeCells count="52">
    <mergeCell ref="A1:D1"/>
    <mergeCell ref="A3:AI3"/>
    <mergeCell ref="A5:AI5"/>
    <mergeCell ref="A7:E7"/>
    <mergeCell ref="F7:K7"/>
    <mergeCell ref="L7:M7"/>
    <mergeCell ref="N7:P7"/>
    <mergeCell ref="Q7:AD7"/>
    <mergeCell ref="AE7:AI7"/>
    <mergeCell ref="AC11:AH11"/>
    <mergeCell ref="A8:E10"/>
    <mergeCell ref="G8:N8"/>
    <mergeCell ref="G9:AH9"/>
    <mergeCell ref="F10:J10"/>
    <mergeCell ref="K10:T10"/>
    <mergeCell ref="U10:W10"/>
    <mergeCell ref="X10:AI10"/>
    <mergeCell ref="A11:E11"/>
    <mergeCell ref="G11:O11"/>
    <mergeCell ref="Q11:R11"/>
    <mergeCell ref="T11:V11"/>
    <mergeCell ref="X11:Z11"/>
    <mergeCell ref="A12:E12"/>
    <mergeCell ref="G12:AH12"/>
    <mergeCell ref="A13:E15"/>
    <mergeCell ref="G13:N13"/>
    <mergeCell ref="G14:AH14"/>
    <mergeCell ref="F15:J15"/>
    <mergeCell ref="K15:T15"/>
    <mergeCell ref="U15:W15"/>
    <mergeCell ref="X15:AI15"/>
    <mergeCell ref="M16:N16"/>
    <mergeCell ref="R16:S16"/>
    <mergeCell ref="W16:X16"/>
    <mergeCell ref="F17:K17"/>
    <mergeCell ref="O17:U17"/>
    <mergeCell ref="Z19:AA19"/>
    <mergeCell ref="AC19:AD19"/>
    <mergeCell ref="A20:E20"/>
    <mergeCell ref="F20:AI20"/>
    <mergeCell ref="AA17:AC18"/>
    <mergeCell ref="AE17:AI18"/>
    <mergeCell ref="F18:K18"/>
    <mergeCell ref="O18:U18"/>
    <mergeCell ref="A19:E19"/>
    <mergeCell ref="F19:I19"/>
    <mergeCell ref="J19:K19"/>
    <mergeCell ref="M19:N19"/>
    <mergeCell ref="P19:Q19"/>
    <mergeCell ref="S19:X19"/>
    <mergeCell ref="A16:E18"/>
    <mergeCell ref="F16:K16"/>
  </mergeCells>
  <phoneticPr fontId="2"/>
  <printOptions horizontalCentered="1"/>
  <pageMargins left="0.59055118110236227" right="0.59055118110236227" top="0.39370078740157483" bottom="0.39370078740157483" header="0.31496062992125984" footer="0.31496062992125984"/>
  <pageSetup paperSize="9" orientation="portrait" horizontalDpi="300" verticalDpi="300" r:id="rId1"/>
  <drawing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6</vt:i4>
      </vt:variant>
    </vt:vector>
  </HeadingPairs>
  <TitlesOfParts>
    <vt:vector size="14" baseType="lpstr">
      <vt:lpstr>様式Ｓ－１(男)</vt:lpstr>
      <vt:lpstr>様式Ｓ－１(女)</vt:lpstr>
      <vt:lpstr>様式Ｓ－２(男)</vt:lpstr>
      <vt:lpstr>様式Ｓ－２(女)</vt:lpstr>
      <vt:lpstr>様式Ｆ－３</vt:lpstr>
      <vt:lpstr>コンテンツシート</vt:lpstr>
      <vt:lpstr>様式７</vt:lpstr>
      <vt:lpstr>様式８ </vt:lpstr>
      <vt:lpstr>'様式８ '!Print_Area</vt:lpstr>
      <vt:lpstr>'様式Ｆ－３'!Print_Area</vt:lpstr>
      <vt:lpstr>'様式Ｓ－１(女)'!Print_Area</vt:lpstr>
      <vt:lpstr>'様式Ｓ－１(男)'!Print_Area</vt:lpstr>
      <vt:lpstr>'様式Ｓ－２(女)'!Print_Area</vt:lpstr>
      <vt:lpstr>'様式Ｓ－２(男)'!Print_Area</vt:lpstr>
    </vt:vector>
  </TitlesOfParts>
  <Company>苫小牧市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苫小牧市</dc:creator>
  <cp:lastModifiedBy>釧路江南_009</cp:lastModifiedBy>
  <cp:lastPrinted>2024-09-27T00:11:37Z</cp:lastPrinted>
  <dcterms:created xsi:type="dcterms:W3CDTF">2006-07-05T01:40:40Z</dcterms:created>
  <dcterms:modified xsi:type="dcterms:W3CDTF">2025-10-02T23:04:39Z</dcterms:modified>
</cp:coreProperties>
</file>